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statesairresourc-my.sharepoint.com/personal/rpayne_westar_org/Documents/WRAP TSC/Membership Lists/"/>
    </mc:Choice>
  </mc:AlternateContent>
  <xr:revisionPtr revIDLastSave="35" documentId="8_{5326E56F-ED87-422F-B73D-680ECD15F792}" xr6:coauthVersionLast="47" xr6:coauthVersionMax="47" xr10:uidLastSave="{6B925B9B-5CEE-4018-9494-F2A5A620AF81}"/>
  <bookViews>
    <workbookView xWindow="17160" yWindow="1404" windowWidth="16752" windowHeight="14832" firstSheet="3" activeTab="4" xr2:uid="{00000000-000D-0000-FFFF-FFFF00000000}"/>
  </bookViews>
  <sheets>
    <sheet name="FSWG TSCApproved01292025" sheetId="34" r:id="rId1"/>
    <sheet name="OGWG TSCApproved01292025" sheetId="31" r:id="rId2"/>
    <sheet name="RHPWG TSCApproved09242024" sheetId="33" r:id="rId3"/>
    <sheet name="RTOWG TSCApproved01292025" sheetId="25" r:id="rId4"/>
    <sheet name="TDWG TSCApproved09252024" sheetId="24" r:id="rId5"/>
    <sheet name="ND" sheetId="1" state="hidden" r:id="rId6"/>
    <sheet name="SD" sheetId="3" state="hidden" r:id="rId7"/>
    <sheet name="MT" sheetId="4" state="hidden" r:id="rId8"/>
    <sheet name="WY" sheetId="6" state="hidden" r:id="rId9"/>
    <sheet name="CO" sheetId="7" state="hidden" r:id="rId10"/>
    <sheet name="NM" sheetId="8" state="hidden" r:id="rId11"/>
    <sheet name="AZ" sheetId="9" state="hidden" r:id="rId12"/>
    <sheet name="UT" sheetId="5" state="hidden" r:id="rId13"/>
    <sheet name="ID" sheetId="10" state="hidden" r:id="rId14"/>
    <sheet name="WA" sheetId="11" state="hidden" r:id="rId15"/>
    <sheet name="OR" sheetId="12" state="hidden" r:id="rId16"/>
    <sheet name="NV" sheetId="13" state="hidden" r:id="rId17"/>
    <sheet name="CA" sheetId="14" state="hidden" r:id="rId18"/>
    <sheet name="AK" sheetId="15" state="hidden" r:id="rId19"/>
    <sheet name="HI" sheetId="16" state="hidden" r:id="rId20"/>
    <sheet name="Tribes" sheetId="22" state="hidden" r:id="rId21"/>
    <sheet name="FLM" sheetId="18" state="hidden" r:id="rId22"/>
    <sheet name="EPA" sheetId="19" state="hidden" r:id="rId23"/>
  </sheets>
  <definedNames>
    <definedName name="_xlnm._FilterDatabase" localSheetId="1" hidden="1">'OGWG TSCApproved01292025'!$A$1:$R$1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3" l="1"/>
  <c r="I3" i="33" s="1"/>
  <c r="I2" i="24" l="1"/>
  <c r="I3" i="24" s="1"/>
  <c r="I4" i="24" s="1"/>
  <c r="I5" i="24" s="1"/>
  <c r="I20" i="24" s="1"/>
  <c r="I22" i="24" s="1"/>
</calcChain>
</file>

<file path=xl/sharedStrings.xml><?xml version="1.0" encoding="utf-8"?>
<sst xmlns="http://schemas.openxmlformats.org/spreadsheetml/2006/main" count="1205" uniqueCount="503">
  <si>
    <t>Group</t>
  </si>
  <si>
    <t>WESTAR/WRAP region Agency</t>
  </si>
  <si>
    <t>Name</t>
  </si>
  <si>
    <t>Co-Chair</t>
  </si>
  <si>
    <t>Member</t>
  </si>
  <si>
    <t>Advisor</t>
  </si>
  <si>
    <t>active in other WG/TSC</t>
  </si>
  <si>
    <t>State Air Agencies</t>
  </si>
  <si>
    <t>North Dakota DEQ</t>
  </si>
  <si>
    <t>David Stroh</t>
  </si>
  <si>
    <t>X</t>
  </si>
  <si>
    <t>Utah DEQ</t>
  </si>
  <si>
    <t>Mark Sghiatti</t>
  </si>
  <si>
    <t>Nevada DEP</t>
  </si>
  <si>
    <t>Beth Grainey</t>
  </si>
  <si>
    <t>South Dakota DANR</t>
  </si>
  <si>
    <t>Rick Boddicker</t>
  </si>
  <si>
    <t>Arizona DEQ</t>
  </si>
  <si>
    <t>Matt Pace</t>
  </si>
  <si>
    <t>Montana DEQ</t>
  </si>
  <si>
    <t>Brandon McGuire</t>
  </si>
  <si>
    <t>Kelly Dorsi</t>
  </si>
  <si>
    <t>CARB</t>
  </si>
  <si>
    <t>Jeremy Avise</t>
  </si>
  <si>
    <t>Rebekka Fine</t>
  </si>
  <si>
    <t>Dar Mims</t>
  </si>
  <si>
    <t>Colorado DPHE</t>
  </si>
  <si>
    <t>Scott Landes</t>
  </si>
  <si>
    <t>Wyoming DEQ</t>
  </si>
  <si>
    <t>Amber Potts</t>
  </si>
  <si>
    <t>Yes, RHPWG Co-chair</t>
  </si>
  <si>
    <t>Micheal Morris</t>
  </si>
  <si>
    <t>Idaho DEQ</t>
  </si>
  <si>
    <t>Sara Strachan</t>
  </si>
  <si>
    <t>HI DOH</t>
  </si>
  <si>
    <t>Oregon DEQ</t>
  </si>
  <si>
    <t>Anthony Barnack</t>
  </si>
  <si>
    <t>Kristen Martin</t>
  </si>
  <si>
    <t>Alaska DEC</t>
  </si>
  <si>
    <t>Morgan Frank</t>
  </si>
  <si>
    <t>Paul Goodfellow</t>
  </si>
  <si>
    <t>NMED Air Quality Bureau</t>
  </si>
  <si>
    <t>Armando Paz</t>
  </si>
  <si>
    <t>Mark Jones</t>
  </si>
  <si>
    <t>Washington Dept. of Ecology</t>
  </si>
  <si>
    <t>Farren Thorpe</t>
  </si>
  <si>
    <t>x</t>
  </si>
  <si>
    <t>Beth Friedman</t>
  </si>
  <si>
    <t>Dave Grant</t>
  </si>
  <si>
    <t>Martha Hankins</t>
  </si>
  <si>
    <t>Federal Land Managers</t>
  </si>
  <si>
    <t>National Park Service - ARD</t>
  </si>
  <si>
    <t>Debra Miller</t>
  </si>
  <si>
    <t>US Forest Service Region 4</t>
  </si>
  <si>
    <t>Paul Corrigan</t>
  </si>
  <si>
    <t>US Forest Service Region 3</t>
  </si>
  <si>
    <t>Kerry Jones</t>
  </si>
  <si>
    <t>Anita Rose</t>
  </si>
  <si>
    <t>US Forest Service Region 5</t>
  </si>
  <si>
    <t>Andrea Nick</t>
  </si>
  <si>
    <t>US Forest Service Region 1</t>
  </si>
  <si>
    <t>Seth Morphis</t>
  </si>
  <si>
    <t>US Forest Service Region 2</t>
  </si>
  <si>
    <t>Amber Ortega</t>
  </si>
  <si>
    <t xml:space="preserve">US Forest Service </t>
  </si>
  <si>
    <t>Rick Graw</t>
  </si>
  <si>
    <t>US Fish &amp; Wildlife Service</t>
  </si>
  <si>
    <t>Local Air Agencies</t>
  </si>
  <si>
    <t>San Joaquin Valley APCD</t>
  </si>
  <si>
    <t>Jon Klassen</t>
  </si>
  <si>
    <t>Robert Gilles</t>
  </si>
  <si>
    <t>Samir Sheikh</t>
  </si>
  <si>
    <t>Clark County Air Quality Management</t>
  </si>
  <si>
    <t>Yousaf Hameed</t>
  </si>
  <si>
    <t>Placer County APCD</t>
  </si>
  <si>
    <t xml:space="preserve">Daisy Perault </t>
  </si>
  <si>
    <t>South Coast AQMD</t>
  </si>
  <si>
    <t>Melissa Maestas</t>
  </si>
  <si>
    <t>Tribes</t>
  </si>
  <si>
    <t>White Mountain Apache Tribe</t>
  </si>
  <si>
    <t>Delbert Altaha Jr.</t>
  </si>
  <si>
    <t>Nez Perce</t>
  </si>
  <si>
    <t>Andrea Boyer</t>
  </si>
  <si>
    <t>Julie Simpson</t>
  </si>
  <si>
    <t>Coville Tribes</t>
  </si>
  <si>
    <t>Rodney Cawston</t>
  </si>
  <si>
    <t>Kathy Moses</t>
  </si>
  <si>
    <t>EPA</t>
  </si>
  <si>
    <t>EPA OAQPS</t>
  </si>
  <si>
    <t>Jeff Vukovich</t>
  </si>
  <si>
    <t>Kirk Baker</t>
  </si>
  <si>
    <t>EPA Region 10</t>
  </si>
  <si>
    <t>Bob Kotchenruther</t>
  </si>
  <si>
    <t>Randall Ruddick</t>
  </si>
  <si>
    <t>Erin McTigue</t>
  </si>
  <si>
    <t>Jake Wolf</t>
  </si>
  <si>
    <t>WESTAR</t>
  </si>
  <si>
    <t>Jay Baker</t>
  </si>
  <si>
    <t>WESTAR/WRAP</t>
  </si>
  <si>
    <t>Rhonda Payne</t>
  </si>
  <si>
    <t>Mary Uhl</t>
  </si>
  <si>
    <t>non-WESTAR / WRAP region agencies and organizatons and/or not an active voting WRAP member agency (examples shown)</t>
  </si>
  <si>
    <t>Matt Mavko</t>
  </si>
  <si>
    <t>BLM</t>
  </si>
  <si>
    <t>Template format adopted by consensus on June 29, 2022 TSC/WG’s Co-Chairs Coordination Call</t>
  </si>
  <si>
    <t>Kolena Momberger</t>
  </si>
  <si>
    <t>AK (State of Alaska ADEC)</t>
  </si>
  <si>
    <t>Nick Czarnecki</t>
  </si>
  <si>
    <t>CARB (EI)</t>
  </si>
  <si>
    <t>Stephanie Huber</t>
  </si>
  <si>
    <t>CARB (Regulatory)</t>
  </si>
  <si>
    <t>Chris Hurley</t>
  </si>
  <si>
    <t>Jim Nyarady</t>
  </si>
  <si>
    <t>CDPHE-APCD</t>
  </si>
  <si>
    <t>Dale Wells</t>
  </si>
  <si>
    <t>Kira Shonkwiler</t>
  </si>
  <si>
    <t>CDPHE-APCD, WRAP-RTOWG</t>
  </si>
  <si>
    <t>Kevin Briggs</t>
  </si>
  <si>
    <t>MT DEQ</t>
  </si>
  <si>
    <t>J. Lee Okeson</t>
  </si>
  <si>
    <t>NDDH-DAQ</t>
  </si>
  <si>
    <t>Matt Bingert</t>
  </si>
  <si>
    <t>Rhannon Thornton</t>
  </si>
  <si>
    <t>NDDH-DAQ, RHPWG-CC</t>
  </si>
  <si>
    <t>NMED-AQB</t>
  </si>
  <si>
    <t>Angela Raso</t>
  </si>
  <si>
    <t>Brian Schath</t>
  </si>
  <si>
    <t>Eric Peters</t>
  </si>
  <si>
    <t>Roslyn Higgin</t>
  </si>
  <si>
    <t>Sufi Mustafa</t>
  </si>
  <si>
    <t>OK DEQ</t>
  </si>
  <si>
    <t>Tom Richardson</t>
  </si>
  <si>
    <t>SD DANR</t>
  </si>
  <si>
    <t>Connor Weber</t>
  </si>
  <si>
    <t>Cooper Baltzer</t>
  </si>
  <si>
    <t>UT DEQ-DAQ</t>
  </si>
  <si>
    <t>Ryan Grant</t>
  </si>
  <si>
    <t>Sheila Vance</t>
  </si>
  <si>
    <t>WY DEQ - AQD</t>
  </si>
  <si>
    <t>BLM - GRDC</t>
  </si>
  <si>
    <t>Adam Deppe</t>
  </si>
  <si>
    <t>BLM National Lead</t>
  </si>
  <si>
    <t>Bret Anderson</t>
  </si>
  <si>
    <t>BLM-CO</t>
  </si>
  <si>
    <t>Forrest Cook</t>
  </si>
  <si>
    <t>BLM-NM</t>
  </si>
  <si>
    <t>Catherine Brewster</t>
  </si>
  <si>
    <t>BLM-NM Carlsbad Field Office</t>
  </si>
  <si>
    <t>David Herrell</t>
  </si>
  <si>
    <t>BLM-NM Farmington Field Office</t>
  </si>
  <si>
    <t>Whitney Thomas</t>
  </si>
  <si>
    <t>BLM-NOC</t>
  </si>
  <si>
    <t>Chad Meister</t>
  </si>
  <si>
    <t>BLM-UT</t>
  </si>
  <si>
    <t>Erik Vernon</t>
  </si>
  <si>
    <t>Fish and Wildlife Serv (FWS)</t>
  </si>
  <si>
    <t>Tim Allen</t>
  </si>
  <si>
    <t>Forest Service</t>
  </si>
  <si>
    <t>Jacob Deal</t>
  </si>
  <si>
    <t>Linda Geiser</t>
  </si>
  <si>
    <t>Forest Service-NM</t>
  </si>
  <si>
    <t>Forest Service-R4</t>
  </si>
  <si>
    <t>Pleasant McNeel</t>
  </si>
  <si>
    <t>National Park Service (NPS)</t>
  </si>
  <si>
    <t>Andrea Stacy</t>
  </si>
  <si>
    <t>Debbie Miller</t>
  </si>
  <si>
    <t>Kirsten King</t>
  </si>
  <si>
    <t xml:space="preserve">National Park Service (NPS)  </t>
  </si>
  <si>
    <t>Lisa Devore</t>
  </si>
  <si>
    <t>National Park Service (NPS)-ARD</t>
  </si>
  <si>
    <t>Barkley Sive</t>
  </si>
  <si>
    <t>City of Fort Collins</t>
  </si>
  <si>
    <t>Cassie Archuleta</t>
  </si>
  <si>
    <t xml:space="preserve">Regional Air Quality Council (RAQC) </t>
  </si>
  <si>
    <t>Tom Moore</t>
  </si>
  <si>
    <t xml:space="preserve">San Joaquin Valley Air Pollution Control District </t>
  </si>
  <si>
    <t xml:space="preserve">Jennifer Ledergerber </t>
  </si>
  <si>
    <t xml:space="preserve">John Stagnaro </t>
  </si>
  <si>
    <t xml:space="preserve">Samir Sheikh </t>
  </si>
  <si>
    <t>Jicarilla Apache Nation</t>
  </si>
  <si>
    <t>Karen Castillo</t>
  </si>
  <si>
    <t>Mandan, Hidatsa &amp; Arikara Tribe</t>
  </si>
  <si>
    <t>Edmund Baker</t>
  </si>
  <si>
    <t>NAU</t>
  </si>
  <si>
    <t>Mike King</t>
  </si>
  <si>
    <t>Navajo Nation</t>
  </si>
  <si>
    <t>Glenna Lee</t>
  </si>
  <si>
    <t>Navajo Nation/EPA</t>
  </si>
  <si>
    <t>Justina George</t>
  </si>
  <si>
    <t>Northern Arizona University / ITEP</t>
  </si>
  <si>
    <t>Chris Lee</t>
  </si>
  <si>
    <t>Southern Ute Indian Tribe</t>
  </si>
  <si>
    <t>Danny Powers</t>
  </si>
  <si>
    <t>John Volkerding</t>
  </si>
  <si>
    <t>Michael Kirsch</t>
  </si>
  <si>
    <t>Matt Wampler</t>
  </si>
  <si>
    <t>Ute Indian Tribe</t>
  </si>
  <si>
    <t>Mike Natchees</t>
  </si>
  <si>
    <t>EPA R10</t>
  </si>
  <si>
    <t>Robert Kotchenruther</t>
  </si>
  <si>
    <t>EPA-OAQPS</t>
  </si>
  <si>
    <t>Jennifer Snyder</t>
  </si>
  <si>
    <t>EPA-R6</t>
  </si>
  <si>
    <t>Anupa Ahuja</t>
  </si>
  <si>
    <t>Carrie Paige</t>
  </si>
  <si>
    <t>Emad Shahin</t>
  </si>
  <si>
    <t>Erik Snyder</t>
  </si>
  <si>
    <t>James Grady</t>
  </si>
  <si>
    <t>Jennifer Huser</t>
  </si>
  <si>
    <t>Melanie Magee</t>
  </si>
  <si>
    <t>Michael Feldman</t>
  </si>
  <si>
    <t>Nevine Salem</t>
  </si>
  <si>
    <t>Sherry Furrest</t>
  </si>
  <si>
    <t>EPA-R6 SIP</t>
  </si>
  <si>
    <t>Karolina Ruan-Lei</t>
  </si>
  <si>
    <t>EPA-R8</t>
  </si>
  <si>
    <t>Amanda Brimmer</t>
  </si>
  <si>
    <t>Claudia Smith</t>
  </si>
  <si>
    <t>EPA-R9</t>
  </si>
  <si>
    <t>Anita Lee</t>
  </si>
  <si>
    <t>Lisa Beckham</t>
  </si>
  <si>
    <t>WESTAR / WRAP staff</t>
  </si>
  <si>
    <t>WESTAR-WRAP</t>
  </si>
  <si>
    <t>Eastern Resource Group (ERG)</t>
  </si>
  <si>
    <t>Mike Pring</t>
  </si>
  <si>
    <t>Regi Oommen</t>
  </si>
  <si>
    <t>Ramboll</t>
  </si>
  <si>
    <t>Amnon Bar-Ilan</t>
  </si>
  <si>
    <t>John Grant</t>
  </si>
  <si>
    <t/>
  </si>
  <si>
    <t>Rachel Edie</t>
  </si>
  <si>
    <t>Chris Pennell</t>
  </si>
  <si>
    <t>Lexie Wilson</t>
  </si>
  <si>
    <t>Chelsea Cancino</t>
  </si>
  <si>
    <t>Scott Speckart</t>
  </si>
  <si>
    <t>Rene Nsanzineza</t>
  </si>
  <si>
    <t>Alicia Adams</t>
  </si>
  <si>
    <t>Pingkuan Di</t>
  </si>
  <si>
    <t>(no representative)</t>
  </si>
  <si>
    <t>Aislinn Johns</t>
  </si>
  <si>
    <t>Rong Li</t>
  </si>
  <si>
    <t>Wei Zhang</t>
  </si>
  <si>
    <t>Ren Mingcheng</t>
  </si>
  <si>
    <t>Phil Gent</t>
  </si>
  <si>
    <t>Mike Barna</t>
  </si>
  <si>
    <t>US Forest Service</t>
  </si>
  <si>
    <t>NM - City of Albuquerque AQP</t>
  </si>
  <si>
    <t>AZ - Pima County DEQ</t>
  </si>
  <si>
    <t>CO - Regional Air Quality Council</t>
  </si>
  <si>
    <t>tribe 1</t>
  </si>
  <si>
    <t>tribe 2</t>
  </si>
  <si>
    <t>EPA Region 9</t>
  </si>
  <si>
    <t>Scott Bohning</t>
  </si>
  <si>
    <t>Rynda Kay</t>
  </si>
  <si>
    <t>EPA Region 8</t>
  </si>
  <si>
    <t>Rebecca Matichuk</t>
  </si>
  <si>
    <t>Gail Tonnesen</t>
  </si>
  <si>
    <t>EPA Region 6</t>
  </si>
  <si>
    <t>Ross Beardsley</t>
  </si>
  <si>
    <t>Ralph Morris</t>
  </si>
  <si>
    <t>Lynsey Parker</t>
  </si>
  <si>
    <t>Marco Rodriguez</t>
  </si>
  <si>
    <t>Tejas Shah</t>
  </si>
  <si>
    <t>Bishop Paiute Tribe</t>
  </si>
  <si>
    <t>Emma Ruppell</t>
  </si>
  <si>
    <t>Shoshone Bannock Tribes</t>
  </si>
  <si>
    <t>Lori Howell</t>
  </si>
  <si>
    <t xml:space="preserve">Nez Perce Tribe </t>
  </si>
  <si>
    <t>TSC</t>
  </si>
  <si>
    <t>Northwestern Band of the Shoshone Nation</t>
  </si>
  <si>
    <t>Jason S Walker</t>
  </si>
  <si>
    <t>yes</t>
  </si>
  <si>
    <t>Paiute-Shoshone Indians of the Lone Pine Community</t>
  </si>
  <si>
    <t>Mel Joseph</t>
  </si>
  <si>
    <t>Confederated Salish, Pend d ’Oreille and Kootenai Tribes</t>
  </si>
  <si>
    <t>Randy Ashley</t>
  </si>
  <si>
    <t>Yurok Tribe</t>
  </si>
  <si>
    <t>Joe Hostler</t>
  </si>
  <si>
    <t xml:space="preserve">Ute Tribe, Uintah &amp; Ouray Reservation  </t>
  </si>
  <si>
    <t>Hualapai Department of Natural Resources</t>
  </si>
  <si>
    <t>Alvin Crook</t>
  </si>
  <si>
    <t>Inter-Tribal Council of AZ</t>
  </si>
  <si>
    <t>Kelly Jendrisak</t>
  </si>
  <si>
    <t>Gila River Indian Community</t>
  </si>
  <si>
    <t>Ryan Eberle</t>
  </si>
  <si>
    <t>Confederated Tribes of the Umatilla Indian Reservation</t>
  </si>
  <si>
    <t>Caleb Minthorn</t>
  </si>
  <si>
    <t>La Jolla Band of Luiseno Indians</t>
  </si>
  <si>
    <t xml:space="preserve">Frank Spurgeon </t>
  </si>
  <si>
    <t>Native Village of Nuiqsut</t>
  </si>
  <si>
    <t>Eunice Brower</t>
  </si>
  <si>
    <t>Fort McDowell Yawapai Nation</t>
  </si>
  <si>
    <t>Karen Shaw</t>
  </si>
  <si>
    <t>Morongo Band of Mission Indians</t>
  </si>
  <si>
    <t>Pamela Atcitty</t>
  </si>
  <si>
    <t>Hopi</t>
  </si>
  <si>
    <t>Phil Poseyesva</t>
  </si>
  <si>
    <t>Pechanga Band of Luiseno Indians</t>
  </si>
  <si>
    <t>Tiffany Wolfe</t>
  </si>
  <si>
    <t>Pala Band of Mission Indians</t>
  </si>
  <si>
    <t>Darold Wallick</t>
  </si>
  <si>
    <t>James Payne</t>
  </si>
  <si>
    <t>TDWG</t>
  </si>
  <si>
    <t>STATES</t>
  </si>
  <si>
    <t>Michael Baca</t>
  </si>
  <si>
    <t>Rhannon Thorton</t>
  </si>
  <si>
    <t>Glade Sowards</t>
  </si>
  <si>
    <t>Nick Schlafer</t>
  </si>
  <si>
    <t>Steven McNeece</t>
  </si>
  <si>
    <t>Bobby Rogers</t>
  </si>
  <si>
    <t>Alex Ponikvar</t>
  </si>
  <si>
    <t>Yi Li</t>
  </si>
  <si>
    <t>J.Lee Okeson</t>
  </si>
  <si>
    <t>Colorado DPHE -APCD</t>
  </si>
  <si>
    <t>Weston Carloss</t>
  </si>
  <si>
    <t>RTOWG co-chair, OGWG and FSWG participant</t>
  </si>
  <si>
    <t>Carl Brown</t>
  </si>
  <si>
    <t>HI DOH - Clean Air Branch</t>
  </si>
  <si>
    <t>Mike Madsen</t>
  </si>
  <si>
    <t>Kai Erickson</t>
  </si>
  <si>
    <t>Scott Takamoto</t>
  </si>
  <si>
    <t>Michael Orman</t>
  </si>
  <si>
    <t>Farrah Fatemi</t>
  </si>
  <si>
    <t>NMED AQB - Control Strategies</t>
  </si>
  <si>
    <t>FSWG (A), OGWG (M/Co-chair), RTOWG (M), TDWG (A)</t>
  </si>
  <si>
    <t>Ken Miller</t>
  </si>
  <si>
    <t>Neal Butt</t>
  </si>
  <si>
    <t>WA Dept. of Ecology</t>
  </si>
  <si>
    <t>Philip Gent</t>
  </si>
  <si>
    <t>Cooper Garbe</t>
  </si>
  <si>
    <t>Chris Hanlon-Meyer</t>
  </si>
  <si>
    <t>National Park Service</t>
  </si>
  <si>
    <t>Melanie Peters</t>
  </si>
  <si>
    <t>Jalyn Cummings</t>
  </si>
  <si>
    <t>Jill Webster</t>
  </si>
  <si>
    <t>NV - Clark County</t>
  </si>
  <si>
    <t>Gila River Indian Community </t>
  </si>
  <si>
    <t>Clayton Bean</t>
  </si>
  <si>
    <t>Jaslyn Dobrahner</t>
  </si>
  <si>
    <t>Agency</t>
  </si>
  <si>
    <t>Email</t>
  </si>
  <si>
    <t>Key Agency Contact</t>
  </si>
  <si>
    <t>destroh@nd.gov</t>
  </si>
  <si>
    <t>rThorton@nd.gov</t>
  </si>
  <si>
    <t>Anthony Lueck</t>
  </si>
  <si>
    <t>Anthony.lueck@state.sd.us</t>
  </si>
  <si>
    <t xml:space="preserve">Rick.Boddicker@state.sd.us </t>
  </si>
  <si>
    <t>repayne@mt.gov</t>
  </si>
  <si>
    <t>bmcguire@mt.gov</t>
  </si>
  <si>
    <t>amber.potts@wyo.gov</t>
  </si>
  <si>
    <t>weston.carloss@state.co.us</t>
  </si>
  <si>
    <t>Josh Korth</t>
  </si>
  <si>
    <t>joshua.korth@state.co.us</t>
  </si>
  <si>
    <t>Regional Air Quality Council</t>
  </si>
  <si>
    <t>Jessica Ferko</t>
  </si>
  <si>
    <t xml:space="preserve">jferko@raqc.org </t>
  </si>
  <si>
    <t>New Mexico Environment Department (NMED) Air Quality Bureau (AQB)</t>
  </si>
  <si>
    <t>mark.jones@state.nm.us</t>
  </si>
  <si>
    <t>michael.baca1@state.nm.us</t>
  </si>
  <si>
    <t>neal.butt@state.nm.us</t>
  </si>
  <si>
    <t>brian.schath@state.nm.us</t>
  </si>
  <si>
    <t>sufi.mustafa@state.nm.us</t>
  </si>
  <si>
    <t>angela.raso@state.nm.us</t>
  </si>
  <si>
    <t>roslyn.higgin@state.nm.us</t>
  </si>
  <si>
    <t>Andrew Knight</t>
  </si>
  <si>
    <t>andrew.knight@state.nm.us</t>
  </si>
  <si>
    <t>City of Albuquerque AQP</t>
  </si>
  <si>
    <t>Andrew Daffern</t>
  </si>
  <si>
    <t xml:space="preserve">adaffern@cabq.gov </t>
  </si>
  <si>
    <t>kjmiller@cabq.gov</t>
  </si>
  <si>
    <t>Ryan Templeton</t>
  </si>
  <si>
    <t>Templeton.Ryan@azdeq.gov</t>
  </si>
  <si>
    <t xml:space="preserve">Elias Toon </t>
  </si>
  <si>
    <t>toon.elias@azdeq.gov</t>
  </si>
  <si>
    <t xml:space="preserve">Rupesh Patel </t>
  </si>
  <si>
    <t xml:space="preserve">Rupesh.Patel@pima.gov </t>
  </si>
  <si>
    <t>Janice Easley, P.E.</t>
  </si>
  <si>
    <t>janice.easley@pima.gov</t>
  </si>
  <si>
    <t>Barbara Escobar</t>
  </si>
  <si>
    <t>Barbara.escobar@pima.gov</t>
  </si>
  <si>
    <t>ccancino@utah.gov</t>
  </si>
  <si>
    <t>gladesowards@utah.gov</t>
  </si>
  <si>
    <t>Pascale Warren</t>
  </si>
  <si>
    <t>Pascale.Warren@deq.idaho.gov</t>
  </si>
  <si>
    <t>Aislinn.johns@deq.idaho.gov</t>
  </si>
  <si>
    <t>Carl.Brown@deq.idaho.gov</t>
  </si>
  <si>
    <t>Mary Anderson</t>
  </si>
  <si>
    <t>Mary.Anderson@deq.idaho.gov</t>
  </si>
  <si>
    <t>Philip.gent@ecy.wa.gov</t>
  </si>
  <si>
    <t>Primary RH (senior Engineer)</t>
  </si>
  <si>
    <t>Martha.hankins@ecy.wa.gov</t>
  </si>
  <si>
    <t>Manager of Policy and Planning Section</t>
  </si>
  <si>
    <t>Christopher.hanlon-meyer@ecy.wa.gov</t>
  </si>
  <si>
    <t>Manager of Engineering and Science Section</t>
  </si>
  <si>
    <t>Cooper.garbe@ecy.wa.gov</t>
  </si>
  <si>
    <t>Secondary POC of RH</t>
  </si>
  <si>
    <t>Jason Alberich</t>
  </si>
  <si>
    <t>Jason.alberich@ecy.wa.gov</t>
  </si>
  <si>
    <t>Rules supervisor</t>
  </si>
  <si>
    <t>OR DEQ</t>
  </si>
  <si>
    <t>Michael.ORMAN@deq.oregon.gov</t>
  </si>
  <si>
    <t>Karen Williams</t>
  </si>
  <si>
    <t>Karen.Williams@deq.orgeon.gov</t>
  </si>
  <si>
    <t>smcneece@ndep.nv.gov</t>
  </si>
  <si>
    <t>Sigurd Jaunarajs</t>
  </si>
  <si>
    <t>sjaunara@ndep.nv.gov</t>
  </si>
  <si>
    <t>Rebekka.Fine@arb.ca.gov</t>
  </si>
  <si>
    <t>Alicia.Adams@arb.ca.gov</t>
  </si>
  <si>
    <t>Paul.goodfellow@alaska.gov</t>
  </si>
  <si>
    <t>michael.madsen@doh.hawaii.gov</t>
  </si>
  <si>
    <t>Colin Erickson</t>
  </si>
  <si>
    <t>colin.erickson@doh.hawaii.gov</t>
  </si>
  <si>
    <t>Dale Hamamoto</t>
  </si>
  <si>
    <t>dale.hamamoto@doh.hawaii.gov</t>
  </si>
  <si>
    <t>Clayton Takamoto</t>
  </si>
  <si>
    <t>clayton.takamoto@doh.hawaii.gov</t>
  </si>
  <si>
    <t>julies@nezperce.org</t>
  </si>
  <si>
    <t>Confederated Colville Tribes</t>
  </si>
  <si>
    <t xml:space="preserve">Kris Ray </t>
  </si>
  <si>
    <t>kris.ray@colvilletribes.com</t>
  </si>
  <si>
    <t>emma.ruppell@bishoppaiute.org</t>
  </si>
  <si>
    <t>lhowell@sbtribes.com</t>
  </si>
  <si>
    <t>Randall.Ashley@cskt.org</t>
  </si>
  <si>
    <t>mel.joseph@lppsr.org</t>
  </si>
  <si>
    <t>J Hostler</t>
  </si>
  <si>
    <t>jhostler@yuroktribe.nsn.us</t>
  </si>
  <si>
    <t>CalebMinthorn@ctuir.org</t>
  </si>
  <si>
    <t>Frank Spurgeon</t>
  </si>
  <si>
    <t>frank.spurgeon@lajolla-nsn.gov</t>
  </si>
  <si>
    <t>ryan.eberle@gric.nsn.us</t>
  </si>
  <si>
    <t>Jason Walker</t>
  </si>
  <si>
    <t>jswalker@ida.net</t>
  </si>
  <si>
    <t>kshaw@fmyn.org</t>
  </si>
  <si>
    <t>Daniel Powers</t>
  </si>
  <si>
    <t>dpowers@southernute-nsn.gov</t>
  </si>
  <si>
    <t>mwampler@southernute-nsn.gov</t>
  </si>
  <si>
    <t>miken@utetribe.com</t>
  </si>
  <si>
    <t>Marie Kaufusi</t>
  </si>
  <si>
    <t>mariek@utetribe.com</t>
  </si>
  <si>
    <t>jvolkerding@southernute-nsn.gov</t>
  </si>
  <si>
    <t>melanie_peters@nps.gov</t>
  </si>
  <si>
    <t>kirsten_king@nps.gov</t>
  </si>
  <si>
    <t>mike_barna@nps.gov</t>
  </si>
  <si>
    <t>jillwebster@fs.fed.us</t>
  </si>
  <si>
    <t>baanderson02@fs.fed.us</t>
  </si>
  <si>
    <t>Tim_Allen@fws.gov</t>
  </si>
  <si>
    <t>Agency Contact for:</t>
  </si>
  <si>
    <t>Brian Timin</t>
  </si>
  <si>
    <t>timin.brian@epa.gov</t>
  </si>
  <si>
    <t>National</t>
  </si>
  <si>
    <t>Kotchenruther.Robert@epa.gov</t>
  </si>
  <si>
    <t>AK-WA-OR-ID</t>
  </si>
  <si>
    <t>Jeff Hunt</t>
  </si>
  <si>
    <t>Hunt.Jeff@epa.gov</t>
  </si>
  <si>
    <t>John Chi</t>
  </si>
  <si>
    <t>Chi.John@epa.gov</t>
  </si>
  <si>
    <t>Adam Clark</t>
  </si>
  <si>
    <t>Clark.Adam@epa.gov</t>
  </si>
  <si>
    <t>Krishna Viswanathan</t>
  </si>
  <si>
    <t>viswanathan.krishna@epa.gov</t>
  </si>
  <si>
    <t>AZ-CA-NV-HI</t>
  </si>
  <si>
    <t>Panah Stauffer</t>
  </si>
  <si>
    <t>Stauffer.Panah@epa.gov</t>
  </si>
  <si>
    <t xml:space="preserve">Dobrahner.jaslyn@Epa.gov </t>
  </si>
  <si>
    <t>MT-WY-UT-CO-ND-SD</t>
  </si>
  <si>
    <t>Aaron Worstell</t>
  </si>
  <si>
    <t>worstell.aaron@epa.gov</t>
  </si>
  <si>
    <t>Tonnesen.Gail@epa.gov</t>
  </si>
  <si>
    <t>Feldman.michael@Epa.gov</t>
  </si>
  <si>
    <t>NM-TX-OK-AR-LA</t>
  </si>
  <si>
    <t>Dayana Medina</t>
  </si>
  <si>
    <t>medina.dayana@epa.gov</t>
  </si>
  <si>
    <t>huser.jennifer@epa.gov</t>
  </si>
  <si>
    <t>snyder.erik@epa.gov</t>
  </si>
  <si>
    <t>Dawn Laster</t>
  </si>
  <si>
    <t>Sahil Kassanjee</t>
  </si>
  <si>
    <t>Janell Mellish</t>
  </si>
  <si>
    <t>Aaron Ofseyer</t>
  </si>
  <si>
    <t>Jennifer Horton</t>
  </si>
  <si>
    <t>Althea Godfrey</t>
  </si>
  <si>
    <t>Elyna Grapstein</t>
  </si>
  <si>
    <t>Sublette County, WY</t>
  </si>
  <si>
    <t>Jim Mitchell</t>
  </si>
  <si>
    <t>Jonathan Ocate</t>
  </si>
  <si>
    <t>Jill McMurray</t>
  </si>
  <si>
    <t>Ronald Sherron</t>
  </si>
  <si>
    <t>Taelyn Steinke</t>
  </si>
  <si>
    <t>Emily Hultin</t>
  </si>
  <si>
    <t>Ken McIntyre</t>
  </si>
  <si>
    <t>Alicia Kindred</t>
  </si>
  <si>
    <t>Cassidy Pearson</t>
  </si>
  <si>
    <t>Jeffrey Stocum</t>
  </si>
  <si>
    <t>Alex Sanchaze</t>
  </si>
  <si>
    <t>Caitlyn Roehmholdt</t>
  </si>
  <si>
    <t>Allen Smith</t>
  </si>
  <si>
    <t>Cameron Nealy</t>
  </si>
  <si>
    <t>Lisa Gover</t>
  </si>
  <si>
    <t>Standing Rock Sioux Tribe</t>
  </si>
  <si>
    <t>Saul Bobtail Bear</t>
  </si>
  <si>
    <t>Sally Hunter</t>
  </si>
  <si>
    <t>University of Arizona</t>
  </si>
  <si>
    <t>Diana Aranda</t>
  </si>
  <si>
    <t>Savannah Meza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</si>
</sst>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24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" xfId="0" applyBorder="1"/>
    <xf numFmtId="0" fontId="3" fillId="0" borderId="0" xfId="1"/>
    <xf numFmtId="0" fontId="3" fillId="0" borderId="1" xfId="1" applyBorder="1"/>
    <xf numFmtId="0" fontId="0" fillId="0" borderId="1" xfId="0" applyBorder="1" applyAlignment="1">
      <alignment vertical="center" wrapText="1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 readingOrder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0" fontId="0" fillId="0" borderId="3" xfId="0" applyBorder="1"/>
    <xf numFmtId="0" fontId="0" fillId="0" borderId="6" xfId="0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/>
    <xf numFmtId="0" fontId="0" fillId="0" borderId="14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0" applyFont="1"/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0" fillId="0" borderId="19" xfId="0" applyBorder="1" applyAlignment="1">
      <alignment horizontal="center"/>
    </xf>
    <xf numFmtId="0" fontId="9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6" xfId="0" applyFont="1" applyBorder="1"/>
    <xf numFmtId="0" fontId="16" fillId="0" borderId="2" xfId="0" applyFont="1" applyBorder="1" applyAlignment="1">
      <alignment horizontal="center" vertical="center"/>
    </xf>
    <xf numFmtId="0" fontId="19" fillId="9" borderId="20" xfId="2" applyFont="1" applyFill="1" applyBorder="1"/>
    <xf numFmtId="0" fontId="19" fillId="0" borderId="21" xfId="2" applyFont="1" applyBorder="1"/>
    <xf numFmtId="0" fontId="2" fillId="0" borderId="17" xfId="0" applyFont="1" applyBorder="1" applyAlignment="1">
      <alignment vertical="center"/>
    </xf>
    <xf numFmtId="0" fontId="19" fillId="9" borderId="21" xfId="2" applyFont="1" applyFill="1" applyBorder="1"/>
    <xf numFmtId="0" fontId="19" fillId="9" borderId="22" xfId="2" applyFont="1" applyFill="1" applyBorder="1"/>
    <xf numFmtId="0" fontId="19" fillId="0" borderId="1" xfId="2" applyFont="1" applyBorder="1"/>
    <xf numFmtId="0" fontId="19" fillId="0" borderId="23" xfId="2" applyFont="1" applyBorder="1"/>
    <xf numFmtId="0" fontId="19" fillId="0" borderId="0" xfId="2" applyFont="1"/>
    <xf numFmtId="0" fontId="19" fillId="0" borderId="24" xfId="2" applyFont="1" applyBorder="1"/>
    <xf numFmtId="0" fontId="19" fillId="0" borderId="22" xfId="2" applyFont="1" applyBorder="1"/>
    <xf numFmtId="0" fontId="19" fillId="9" borderId="25" xfId="2" applyFont="1" applyFill="1" applyBorder="1"/>
    <xf numFmtId="0" fontId="20" fillId="7" borderId="0" xfId="0" applyFont="1" applyFill="1" applyAlignment="1">
      <alignment horizontal="center" vertical="center" textRotation="60" wrapText="1"/>
    </xf>
    <xf numFmtId="0" fontId="0" fillId="0" borderId="26" xfId="0" applyBorder="1"/>
    <xf numFmtId="0" fontId="19" fillId="0" borderId="2" xfId="2" applyFont="1" applyBorder="1"/>
    <xf numFmtId="0" fontId="19" fillId="9" borderId="2" xfId="2" applyFont="1" applyFill="1" applyBorder="1"/>
    <xf numFmtId="0" fontId="19" fillId="9" borderId="1" xfId="2" applyFont="1" applyFill="1" applyBorder="1"/>
    <xf numFmtId="0" fontId="20" fillId="6" borderId="0" xfId="0" applyFont="1" applyFill="1" applyAlignment="1">
      <alignment horizontal="center" vertical="center" textRotation="60" wrapText="1"/>
    </xf>
    <xf numFmtId="0" fontId="0" fillId="0" borderId="17" xfId="0" applyBorder="1"/>
    <xf numFmtId="0" fontId="21" fillId="0" borderId="0" xfId="0" applyFont="1" applyAlignment="1">
      <alignment horizontal="center" vertical="center" textRotation="60" wrapText="1"/>
    </xf>
    <xf numFmtId="0" fontId="22" fillId="0" borderId="0" xfId="2" applyFont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6" xfId="0" applyBorder="1"/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left" vertical="top"/>
    </xf>
    <xf numFmtId="0" fontId="2" fillId="0" borderId="12" xfId="0" applyFont="1" applyBorder="1" applyAlignment="1">
      <alignment vertical="center"/>
    </xf>
    <xf numFmtId="0" fontId="0" fillId="0" borderId="6" xfId="0" applyBorder="1"/>
    <xf numFmtId="0" fontId="2" fillId="10" borderId="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19" xfId="0" applyBorder="1" applyAlignment="1">
      <alignment horizontal="left" vertical="top"/>
    </xf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 readingOrder="1"/>
    </xf>
    <xf numFmtId="0" fontId="0" fillId="10" borderId="2" xfId="0" applyFill="1" applyBorder="1" applyAlignment="1">
      <alignment vertical="center" wrapText="1" readingOrder="1"/>
    </xf>
    <xf numFmtId="0" fontId="2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left" vertical="top" wrapText="1"/>
    </xf>
    <xf numFmtId="0" fontId="0" fillId="0" borderId="29" xfId="0" applyBorder="1" applyAlignment="1">
      <alignment horizontal="center"/>
    </xf>
    <xf numFmtId="0" fontId="2" fillId="0" borderId="29" xfId="0" applyFont="1" applyBorder="1" applyAlignment="1">
      <alignment vertical="center"/>
    </xf>
    <xf numFmtId="0" fontId="0" fillId="0" borderId="19" xfId="0" applyBorder="1"/>
    <xf numFmtId="0" fontId="16" fillId="0" borderId="15" xfId="0" applyFont="1" applyBorder="1" applyAlignment="1">
      <alignment horizontal="left" vertical="center"/>
    </xf>
    <xf numFmtId="0" fontId="16" fillId="0" borderId="30" xfId="0" applyFont="1" applyBorder="1" applyAlignment="1">
      <alignment vertical="top"/>
    </xf>
    <xf numFmtId="0" fontId="16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0" xfId="0" applyFont="1" applyAlignment="1">
      <alignment vertical="top"/>
    </xf>
    <xf numFmtId="0" fontId="2" fillId="0" borderId="16" xfId="0" applyFont="1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/>
    </xf>
    <xf numFmtId="0" fontId="0" fillId="0" borderId="16" xfId="0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 readingOrder="1"/>
    </xf>
    <xf numFmtId="0" fontId="0" fillId="0" borderId="13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top"/>
    </xf>
    <xf numFmtId="0" fontId="18" fillId="0" borderId="0" xfId="0" applyFont="1" applyAlignment="1">
      <alignment horizontal="left" vertical="center"/>
    </xf>
    <xf numFmtId="0" fontId="16" fillId="0" borderId="28" xfId="0" applyFont="1" applyBorder="1" applyAlignment="1">
      <alignment vertical="top"/>
    </xf>
    <xf numFmtId="0" fontId="0" fillId="0" borderId="22" xfId="0" applyBorder="1" applyAlignment="1">
      <alignment vertical="center" wrapText="1" readingOrder="1"/>
    </xf>
    <xf numFmtId="0" fontId="2" fillId="0" borderId="22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textRotation="60" wrapText="1"/>
    </xf>
    <xf numFmtId="0" fontId="5" fillId="0" borderId="1" xfId="0" applyFont="1" applyBorder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3" borderId="10" xfId="0" applyFont="1" applyFill="1" applyBorder="1" applyAlignment="1">
      <alignment horizontal="center" vertical="center" textRotation="60" wrapText="1"/>
    </xf>
    <xf numFmtId="0" fontId="0" fillId="0" borderId="16" xfId="0" applyBorder="1" applyAlignment="1">
      <alignment vertical="center" wrapText="1"/>
    </xf>
    <xf numFmtId="0" fontId="0" fillId="0" borderId="33" xfId="0" applyBorder="1" applyAlignment="1">
      <alignment vertical="center" wrapText="1" readingOrder="1"/>
    </xf>
    <xf numFmtId="0" fontId="0" fillId="0" borderId="16" xfId="0" applyBorder="1" applyAlignment="1">
      <alignment vertical="center" wrapText="1" readingOrder="1"/>
    </xf>
    <xf numFmtId="0" fontId="0" fillId="0" borderId="18" xfId="0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19" fillId="0" borderId="13" xfId="2" applyFont="1" applyBorder="1"/>
    <xf numFmtId="0" fontId="19" fillId="9" borderId="34" xfId="2" applyFont="1" applyFill="1" applyBorder="1"/>
    <xf numFmtId="0" fontId="19" fillId="9" borderId="35" xfId="2" applyFont="1" applyFill="1" applyBorder="1"/>
    <xf numFmtId="0" fontId="0" fillId="0" borderId="27" xfId="0" applyBorder="1"/>
    <xf numFmtId="0" fontId="6" fillId="8" borderId="8" xfId="0" applyFont="1" applyFill="1" applyBorder="1" applyAlignment="1">
      <alignment horizontal="center" vertical="center" textRotation="60" wrapText="1"/>
    </xf>
    <xf numFmtId="0" fontId="6" fillId="8" borderId="0" xfId="0" applyFont="1" applyFill="1" applyAlignment="1">
      <alignment horizontal="center" vertical="center" textRotation="60" wrapText="1"/>
    </xf>
    <xf numFmtId="0" fontId="13" fillId="3" borderId="4" xfId="0" applyFont="1" applyFill="1" applyBorder="1" applyAlignment="1">
      <alignment horizontal="center" vertical="center" textRotation="60" wrapText="1"/>
    </xf>
    <xf numFmtId="0" fontId="6" fillId="3" borderId="4" xfId="0" applyFont="1" applyFill="1" applyBorder="1" applyAlignment="1">
      <alignment horizontal="center" vertical="center" textRotation="60" wrapText="1"/>
    </xf>
    <xf numFmtId="0" fontId="6" fillId="3" borderId="5" xfId="0" applyFont="1" applyFill="1" applyBorder="1" applyAlignment="1">
      <alignment horizontal="center" vertical="center" textRotation="60" wrapText="1"/>
    </xf>
    <xf numFmtId="0" fontId="13" fillId="5" borderId="9" xfId="0" applyFont="1" applyFill="1" applyBorder="1" applyAlignment="1">
      <alignment horizontal="center" vertical="center" textRotation="60" wrapText="1"/>
    </xf>
    <xf numFmtId="0" fontId="6" fillId="5" borderId="10" xfId="0" applyFont="1" applyFill="1" applyBorder="1" applyAlignment="1">
      <alignment horizontal="center" vertical="center" textRotation="60" wrapText="1"/>
    </xf>
    <xf numFmtId="0" fontId="6" fillId="5" borderId="11" xfId="0" applyFont="1" applyFill="1" applyBorder="1" applyAlignment="1">
      <alignment horizontal="center" vertical="center" textRotation="60" wrapText="1"/>
    </xf>
    <xf numFmtId="0" fontId="13" fillId="2" borderId="7" xfId="0" applyFont="1" applyFill="1" applyBorder="1" applyAlignment="1">
      <alignment horizontal="center" vertical="center" textRotation="60" wrapText="1"/>
    </xf>
    <xf numFmtId="0" fontId="13" fillId="2" borderId="4" xfId="0" applyFont="1" applyFill="1" applyBorder="1" applyAlignment="1">
      <alignment horizontal="center" vertical="center" textRotation="60" wrapText="1"/>
    </xf>
    <xf numFmtId="0" fontId="13" fillId="2" borderId="5" xfId="0" applyFont="1" applyFill="1" applyBorder="1" applyAlignment="1">
      <alignment horizontal="center" vertical="center" textRotation="60" wrapText="1"/>
    </xf>
    <xf numFmtId="0" fontId="13" fillId="4" borderId="7" xfId="0" applyFont="1" applyFill="1" applyBorder="1" applyAlignment="1">
      <alignment horizontal="center" vertical="center" textRotation="60" wrapText="1"/>
    </xf>
    <xf numFmtId="0" fontId="6" fillId="4" borderId="4" xfId="0" applyFont="1" applyFill="1" applyBorder="1" applyAlignment="1">
      <alignment horizontal="center" vertical="center" textRotation="60" wrapText="1"/>
    </xf>
    <xf numFmtId="0" fontId="14" fillId="7" borderId="9" xfId="0" applyFont="1" applyFill="1" applyBorder="1" applyAlignment="1">
      <alignment horizontal="center" vertical="center" textRotation="60" wrapText="1"/>
    </xf>
    <xf numFmtId="0" fontId="14" fillId="7" borderId="10" xfId="0" applyFont="1" applyFill="1" applyBorder="1" applyAlignment="1">
      <alignment horizontal="center" vertical="center" textRotation="60" wrapText="1"/>
    </xf>
    <xf numFmtId="0" fontId="6" fillId="7" borderId="10" xfId="0" applyFont="1" applyFill="1" applyBorder="1" applyAlignment="1">
      <alignment horizontal="center" vertical="center" textRotation="60" wrapText="1"/>
    </xf>
    <xf numFmtId="0" fontId="6" fillId="6" borderId="10" xfId="0" applyFont="1" applyFill="1" applyBorder="1" applyAlignment="1">
      <alignment horizontal="center" vertical="center" textRotation="28" wrapText="1"/>
    </xf>
    <xf numFmtId="0" fontId="6" fillId="6" borderId="11" xfId="0" applyFont="1" applyFill="1" applyBorder="1" applyAlignment="1">
      <alignment horizontal="center" vertical="center" textRotation="28" wrapText="1"/>
    </xf>
    <xf numFmtId="0" fontId="13" fillId="3" borderId="8" xfId="0" applyFont="1" applyFill="1" applyBorder="1" applyAlignment="1">
      <alignment horizontal="center" vertical="center" textRotation="60" wrapText="1"/>
    </xf>
    <xf numFmtId="0" fontId="13" fillId="3" borderId="0" xfId="0" applyFont="1" applyFill="1" applyAlignment="1">
      <alignment horizontal="center" vertical="center" textRotation="60" wrapText="1"/>
    </xf>
    <xf numFmtId="0" fontId="13" fillId="5" borderId="10" xfId="0" applyFont="1" applyFill="1" applyBorder="1" applyAlignment="1">
      <alignment horizontal="center" vertical="center" textRotation="60" wrapText="1"/>
    </xf>
    <xf numFmtId="0" fontId="13" fillId="5" borderId="11" xfId="0" applyFont="1" applyFill="1" applyBorder="1" applyAlignment="1">
      <alignment horizontal="center" vertical="center" textRotation="60" wrapText="1"/>
    </xf>
    <xf numFmtId="0" fontId="13" fillId="2" borderId="9" xfId="0" applyFont="1" applyFill="1" applyBorder="1" applyAlignment="1">
      <alignment horizontal="center" vertical="center" textRotation="60" wrapText="1"/>
    </xf>
    <xf numFmtId="0" fontId="13" fillId="2" borderId="10" xfId="0" applyFont="1" applyFill="1" applyBorder="1" applyAlignment="1">
      <alignment horizontal="center" vertical="center" textRotation="60" wrapText="1"/>
    </xf>
    <xf numFmtId="0" fontId="13" fillId="2" borderId="11" xfId="0" applyFont="1" applyFill="1" applyBorder="1" applyAlignment="1">
      <alignment horizontal="center" vertical="center" textRotation="60" wrapText="1"/>
    </xf>
    <xf numFmtId="0" fontId="13" fillId="4" borderId="4" xfId="0" applyFont="1" applyFill="1" applyBorder="1" applyAlignment="1">
      <alignment horizontal="center" vertical="center" textRotation="60" wrapText="1"/>
    </xf>
    <xf numFmtId="0" fontId="13" fillId="4" borderId="5" xfId="0" applyFont="1" applyFill="1" applyBorder="1" applyAlignment="1">
      <alignment horizontal="center" vertical="center" textRotation="60" wrapText="1"/>
    </xf>
    <xf numFmtId="0" fontId="14" fillId="7" borderId="8" xfId="0" applyFont="1" applyFill="1" applyBorder="1" applyAlignment="1">
      <alignment horizontal="center" vertical="center" textRotation="60" wrapText="1"/>
    </xf>
    <xf numFmtId="0" fontId="14" fillId="7" borderId="0" xfId="0" applyFont="1" applyFill="1" applyAlignment="1">
      <alignment horizontal="center" vertical="center" textRotation="60" wrapText="1"/>
    </xf>
    <xf numFmtId="0" fontId="14" fillId="7" borderId="31" xfId="0" applyFont="1" applyFill="1" applyBorder="1" applyAlignment="1">
      <alignment horizontal="center" vertical="center" textRotation="60" wrapText="1"/>
    </xf>
    <xf numFmtId="0" fontId="15" fillId="6" borderId="8" xfId="0" applyFont="1" applyFill="1" applyBorder="1" applyAlignment="1">
      <alignment horizontal="center" vertical="center" textRotation="28" wrapText="1"/>
    </xf>
    <xf numFmtId="0" fontId="15" fillId="6" borderId="0" xfId="0" applyFont="1" applyFill="1" applyAlignment="1">
      <alignment horizontal="center" vertical="center" textRotation="28" wrapText="1"/>
    </xf>
    <xf numFmtId="0" fontId="15" fillId="6" borderId="31" xfId="0" applyFont="1" applyFill="1" applyBorder="1" applyAlignment="1">
      <alignment horizontal="center" vertical="center" textRotation="28" wrapText="1"/>
    </xf>
    <xf numFmtId="0" fontId="6" fillId="8" borderId="7" xfId="0" applyFont="1" applyFill="1" applyBorder="1" applyAlignment="1">
      <alignment horizontal="center" vertical="center" textRotation="60" wrapText="1"/>
    </xf>
    <xf numFmtId="0" fontId="6" fillId="8" borderId="4" xfId="0" applyFont="1" applyFill="1" applyBorder="1" applyAlignment="1">
      <alignment horizontal="center" vertical="center" textRotation="60" wrapText="1"/>
    </xf>
    <xf numFmtId="0" fontId="6" fillId="8" borderId="5" xfId="0" applyFont="1" applyFill="1" applyBorder="1" applyAlignment="1">
      <alignment horizontal="center" vertical="center" textRotation="60" wrapText="1"/>
    </xf>
    <xf numFmtId="0" fontId="13" fillId="3" borderId="9" xfId="0" applyFont="1" applyFill="1" applyBorder="1" applyAlignment="1">
      <alignment horizontal="center" vertical="center" textRotation="60" wrapText="1"/>
    </xf>
    <xf numFmtId="0" fontId="13" fillId="3" borderId="10" xfId="0" applyFont="1" applyFill="1" applyBorder="1" applyAlignment="1">
      <alignment horizontal="center" vertical="center" textRotation="60" wrapText="1"/>
    </xf>
    <xf numFmtId="0" fontId="13" fillId="3" borderId="11" xfId="0" applyFont="1" applyFill="1" applyBorder="1" applyAlignment="1">
      <alignment horizontal="center" vertical="center" textRotation="60" wrapText="1"/>
    </xf>
    <xf numFmtId="0" fontId="6" fillId="2" borderId="10" xfId="0" applyFont="1" applyFill="1" applyBorder="1" applyAlignment="1">
      <alignment horizontal="center" vertical="center" textRotation="60" wrapText="1"/>
    </xf>
    <xf numFmtId="0" fontId="6" fillId="2" borderId="11" xfId="0" applyFont="1" applyFill="1" applyBorder="1" applyAlignment="1">
      <alignment horizontal="center" vertical="center" textRotation="60" wrapText="1"/>
    </xf>
    <xf numFmtId="0" fontId="6" fillId="4" borderId="5" xfId="0" applyFont="1" applyFill="1" applyBorder="1" applyAlignment="1">
      <alignment horizontal="center" vertical="center" textRotation="60" wrapText="1"/>
    </xf>
    <xf numFmtId="0" fontId="6" fillId="7" borderId="11" xfId="0" applyFont="1" applyFill="1" applyBorder="1" applyAlignment="1">
      <alignment horizontal="center" vertical="center" textRotation="60" wrapText="1"/>
    </xf>
    <xf numFmtId="0" fontId="15" fillId="6" borderId="9" xfId="0" applyFont="1" applyFill="1" applyBorder="1" applyAlignment="1">
      <alignment horizontal="center" vertical="center" textRotation="28" wrapText="1"/>
    </xf>
    <xf numFmtId="0" fontId="6" fillId="8" borderId="1" xfId="0" applyFont="1" applyFill="1" applyBorder="1" applyAlignment="1">
      <alignment horizontal="center" vertical="center" textRotation="60" wrapText="1"/>
    </xf>
    <xf numFmtId="0" fontId="13" fillId="3" borderId="1" xfId="0" applyFont="1" applyFill="1" applyBorder="1" applyAlignment="1">
      <alignment horizontal="center" vertical="center" textRotation="60" wrapText="1"/>
    </xf>
    <xf numFmtId="0" fontId="6" fillId="3" borderId="1" xfId="0" applyFont="1" applyFill="1" applyBorder="1" applyAlignment="1">
      <alignment horizontal="center" vertical="center" textRotation="60" wrapText="1"/>
    </xf>
    <xf numFmtId="0" fontId="13" fillId="5" borderId="1" xfId="0" applyFont="1" applyFill="1" applyBorder="1" applyAlignment="1">
      <alignment horizontal="center" vertical="center" textRotation="60" wrapText="1"/>
    </xf>
    <xf numFmtId="0" fontId="6" fillId="5" borderId="1" xfId="0" applyFont="1" applyFill="1" applyBorder="1" applyAlignment="1">
      <alignment horizontal="center" vertical="center" textRotation="60" wrapText="1"/>
    </xf>
    <xf numFmtId="0" fontId="13" fillId="2" borderId="1" xfId="0" applyFont="1" applyFill="1" applyBorder="1" applyAlignment="1">
      <alignment horizontal="center" vertical="center" textRotation="60" wrapText="1"/>
    </xf>
    <xf numFmtId="0" fontId="6" fillId="2" borderId="1" xfId="0" applyFont="1" applyFill="1" applyBorder="1" applyAlignment="1">
      <alignment horizontal="center" vertical="center" textRotation="60" wrapText="1"/>
    </xf>
    <xf numFmtId="0" fontId="13" fillId="4" borderId="1" xfId="0" applyFont="1" applyFill="1" applyBorder="1" applyAlignment="1">
      <alignment horizontal="center" vertical="center" textRotation="60" wrapText="1"/>
    </xf>
    <xf numFmtId="0" fontId="6" fillId="4" borderId="1" xfId="0" applyFont="1" applyFill="1" applyBorder="1" applyAlignment="1">
      <alignment horizontal="center" vertical="center" textRotation="60" wrapText="1"/>
    </xf>
    <xf numFmtId="0" fontId="14" fillId="7" borderId="1" xfId="0" applyFont="1" applyFill="1" applyBorder="1" applyAlignment="1">
      <alignment horizontal="center" vertical="center" textRotation="60" wrapText="1"/>
    </xf>
    <xf numFmtId="0" fontId="6" fillId="7" borderId="1" xfId="0" applyFont="1" applyFill="1" applyBorder="1" applyAlignment="1">
      <alignment horizontal="center" vertical="center" textRotation="60" wrapText="1"/>
    </xf>
    <xf numFmtId="0" fontId="15" fillId="6" borderId="1" xfId="0" applyFont="1" applyFill="1" applyBorder="1" applyAlignment="1">
      <alignment horizontal="center" vertical="center" textRotation="28" wrapText="1"/>
    </xf>
    <xf numFmtId="0" fontId="6" fillId="6" borderId="1" xfId="0" applyFont="1" applyFill="1" applyBorder="1" applyAlignment="1">
      <alignment horizontal="center" vertical="center" textRotation="28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ferko@raqc.org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a.Raso@state.nm.us" TargetMode="External"/><Relationship Id="rId3" Type="http://schemas.openxmlformats.org/officeDocument/2006/relationships/hyperlink" Target="mailto:mark.jones@state.nm.us" TargetMode="External"/><Relationship Id="rId7" Type="http://schemas.openxmlformats.org/officeDocument/2006/relationships/hyperlink" Target="mailto:roslyn.higgin@state.nm.us" TargetMode="External"/><Relationship Id="rId2" Type="http://schemas.openxmlformats.org/officeDocument/2006/relationships/hyperlink" Target="mailto:kjmiller@cabq.gov" TargetMode="External"/><Relationship Id="rId1" Type="http://schemas.openxmlformats.org/officeDocument/2006/relationships/hyperlink" Target="mailto:adaffern@cabq.gov" TargetMode="External"/><Relationship Id="rId6" Type="http://schemas.openxmlformats.org/officeDocument/2006/relationships/hyperlink" Target="mailto:brian.Schath@state.nm.us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mailto:neal.butt@state.nm.us" TargetMode="External"/><Relationship Id="rId10" Type="http://schemas.openxmlformats.org/officeDocument/2006/relationships/hyperlink" Target="mailto:andrew.knight@state.nm.us" TargetMode="External"/><Relationship Id="rId4" Type="http://schemas.openxmlformats.org/officeDocument/2006/relationships/hyperlink" Target="mailto:michael.baca1@state.nm.us" TargetMode="External"/><Relationship Id="rId9" Type="http://schemas.openxmlformats.org/officeDocument/2006/relationships/hyperlink" Target="mailto:roslyn.higgin@state.nm.u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toon.elias@azdeq.gov" TargetMode="External"/><Relationship Id="rId2" Type="http://schemas.openxmlformats.org/officeDocument/2006/relationships/hyperlink" Target="mailto:Templeton.Ryan@azdeq.gov" TargetMode="External"/><Relationship Id="rId1" Type="http://schemas.openxmlformats.org/officeDocument/2006/relationships/hyperlink" Target="mailto:Rupesh.Patel@pima.gov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Carl.Brown@deq.idaho.gov" TargetMode="External"/><Relationship Id="rId2" Type="http://schemas.openxmlformats.org/officeDocument/2006/relationships/hyperlink" Target="mailto:Aislinn.johns@deq.idaho.gov" TargetMode="External"/><Relationship Id="rId1" Type="http://schemas.openxmlformats.org/officeDocument/2006/relationships/hyperlink" Target="mailto:Pascale.Warren@deq.idaho.gov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Mary.Anderson@deq.idaho.go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opher.hanlon-meyer@ecy.wa.gov" TargetMode="External"/><Relationship Id="rId2" Type="http://schemas.openxmlformats.org/officeDocument/2006/relationships/hyperlink" Target="mailto:Martha.hankins@ecy.wa.gov" TargetMode="External"/><Relationship Id="rId1" Type="http://schemas.openxmlformats.org/officeDocument/2006/relationships/hyperlink" Target="mailto:Philip.gent@ecy.wa.gov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mailto:Jason.alberich@ecy.wa.gov" TargetMode="External"/><Relationship Id="rId4" Type="http://schemas.openxmlformats.org/officeDocument/2006/relationships/hyperlink" Target="mailto:Cooper.garbe@ecy.wa.go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Karen.Williams@deq.orgeon.gov" TargetMode="External"/><Relationship Id="rId1" Type="http://schemas.openxmlformats.org/officeDocument/2006/relationships/hyperlink" Target="mailto:Michael.ORMAN@deq.oregon.gov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Alicia.Adams@arb.ca.gov" TargetMode="External"/><Relationship Id="rId1" Type="http://schemas.openxmlformats.org/officeDocument/2006/relationships/hyperlink" Target="mailto:Rebekka.Fine@arb.ca.gov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Paul.goodfellow@alask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ily.hultin@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clayton.takamoto@doh.hawaii.gov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CalebMinthorn@ctuir.org" TargetMode="External"/><Relationship Id="rId13" Type="http://schemas.openxmlformats.org/officeDocument/2006/relationships/hyperlink" Target="mailto:miken@utetribe.com" TargetMode="External"/><Relationship Id="rId3" Type="http://schemas.openxmlformats.org/officeDocument/2006/relationships/hyperlink" Target="mailto:mel.joseph@lppsr.org" TargetMode="External"/><Relationship Id="rId7" Type="http://schemas.openxmlformats.org/officeDocument/2006/relationships/hyperlink" Target="mailto:jhostler@yuroktribe.nsn.us" TargetMode="External"/><Relationship Id="rId12" Type="http://schemas.openxmlformats.org/officeDocument/2006/relationships/hyperlink" Target="mailto:mwampler@southernute-nsn.gov" TargetMode="External"/><Relationship Id="rId2" Type="http://schemas.openxmlformats.org/officeDocument/2006/relationships/hyperlink" Target="mailto:Randall.Ashley@cskt.org" TargetMode="External"/><Relationship Id="rId1" Type="http://schemas.openxmlformats.org/officeDocument/2006/relationships/hyperlink" Target="mailto:emma.ruppell@bishoppaiute.org" TargetMode="External"/><Relationship Id="rId6" Type="http://schemas.openxmlformats.org/officeDocument/2006/relationships/hyperlink" Target="mailto:lhowell@sbtribes.com" TargetMode="External"/><Relationship Id="rId11" Type="http://schemas.openxmlformats.org/officeDocument/2006/relationships/hyperlink" Target="mailto:dpowers@southernute-nsn.gov" TargetMode="External"/><Relationship Id="rId5" Type="http://schemas.openxmlformats.org/officeDocument/2006/relationships/hyperlink" Target="mailto:jswalker@ida.net" TargetMode="External"/><Relationship Id="rId15" Type="http://schemas.openxmlformats.org/officeDocument/2006/relationships/hyperlink" Target="mailto:jvolkerding@southernute-nsn.gov" TargetMode="External"/><Relationship Id="rId10" Type="http://schemas.openxmlformats.org/officeDocument/2006/relationships/hyperlink" Target="mailto:kshaw@fmyn.org" TargetMode="External"/><Relationship Id="rId4" Type="http://schemas.openxmlformats.org/officeDocument/2006/relationships/hyperlink" Target="mailto:frank.spurgeon@lajolla-nsn.gov" TargetMode="External"/><Relationship Id="rId9" Type="http://schemas.openxmlformats.org/officeDocument/2006/relationships/hyperlink" Target="mailto:ryan.eberle@gric.nsn.us" TargetMode="External"/><Relationship Id="rId14" Type="http://schemas.openxmlformats.org/officeDocument/2006/relationships/hyperlink" Target="mailto:mariek@utetribe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baanderson02@fs.fed.us" TargetMode="External"/><Relationship Id="rId2" Type="http://schemas.openxmlformats.org/officeDocument/2006/relationships/hyperlink" Target="mailto:Tim_Allen@fws.gov" TargetMode="External"/><Relationship Id="rId1" Type="http://schemas.openxmlformats.org/officeDocument/2006/relationships/hyperlink" Target="mailto:jillwebster@fs.fed.us" TargetMode="External"/><Relationship Id="rId4" Type="http://schemas.openxmlformats.org/officeDocument/2006/relationships/hyperlink" Target="mailto:mike_barna@nps.gov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Dobrahner.jaslyn@Epa.gov" TargetMode="External"/><Relationship Id="rId13" Type="http://schemas.openxmlformats.org/officeDocument/2006/relationships/hyperlink" Target="mailto:snyder.erik@epa.gov" TargetMode="External"/><Relationship Id="rId3" Type="http://schemas.openxmlformats.org/officeDocument/2006/relationships/hyperlink" Target="mailto:Hunt.Jeff@epa.gov" TargetMode="External"/><Relationship Id="rId7" Type="http://schemas.openxmlformats.org/officeDocument/2006/relationships/hyperlink" Target="mailto:Stauffer.Panah@epa.gov" TargetMode="External"/><Relationship Id="rId12" Type="http://schemas.openxmlformats.org/officeDocument/2006/relationships/hyperlink" Target="mailto:huser.jennifer@epa.gov" TargetMode="External"/><Relationship Id="rId2" Type="http://schemas.openxmlformats.org/officeDocument/2006/relationships/hyperlink" Target="mailto:Kotchenruther.Robert@epa.gov" TargetMode="External"/><Relationship Id="rId1" Type="http://schemas.openxmlformats.org/officeDocument/2006/relationships/hyperlink" Target="mailto:timin.brian@epa.gov" TargetMode="External"/><Relationship Id="rId6" Type="http://schemas.openxmlformats.org/officeDocument/2006/relationships/hyperlink" Target="mailto:viswanathan.krishna@epa.gov" TargetMode="External"/><Relationship Id="rId11" Type="http://schemas.openxmlformats.org/officeDocument/2006/relationships/hyperlink" Target="mailto:medina.dayana@epa.gov" TargetMode="External"/><Relationship Id="rId5" Type="http://schemas.openxmlformats.org/officeDocument/2006/relationships/hyperlink" Target="mailto:Clark.Adam@epa.gov" TargetMode="External"/><Relationship Id="rId10" Type="http://schemas.openxmlformats.org/officeDocument/2006/relationships/hyperlink" Target="mailto:Feldman.michael@Epa.gov" TargetMode="External"/><Relationship Id="rId4" Type="http://schemas.openxmlformats.org/officeDocument/2006/relationships/hyperlink" Target="mailto:Chi.John@epa.gov" TargetMode="External"/><Relationship Id="rId9" Type="http://schemas.openxmlformats.org/officeDocument/2006/relationships/hyperlink" Target="mailto:worstell.aaron@epa.gov" TargetMode="External"/><Relationship Id="rId14" Type="http://schemas.openxmlformats.org/officeDocument/2006/relationships/hyperlink" Target="mailto:Tonnesen.Gail@ep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rThorton@nd.gov" TargetMode="External"/><Relationship Id="rId1" Type="http://schemas.openxmlformats.org/officeDocument/2006/relationships/hyperlink" Target="mailto:destroh@nd.go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Rick.Boddicker@state.sd.us" TargetMode="External"/><Relationship Id="rId1" Type="http://schemas.openxmlformats.org/officeDocument/2006/relationships/hyperlink" Target="mailto:Anthony.lueck@state.sd.u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bmcguire@mt.gov" TargetMode="External"/><Relationship Id="rId1" Type="http://schemas.openxmlformats.org/officeDocument/2006/relationships/hyperlink" Target="mailto:repayne@mt.g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zoomScaleNormal="100" workbookViewId="0">
      <pane ySplit="1" topLeftCell="A14" activePane="bottomLeft" state="frozen"/>
      <selection pane="bottomLeft" activeCell="H64" sqref="H64"/>
    </sheetView>
  </sheetViews>
  <sheetFormatPr defaultRowHeight="15" customHeight="1" x14ac:dyDescent="0.3"/>
  <cols>
    <col min="1" max="1" width="45.6640625" customWidth="1"/>
    <col min="2" max="2" width="34.6640625" customWidth="1"/>
    <col min="3" max="3" width="28.6640625" customWidth="1"/>
    <col min="4" max="4" width="13.33203125" customWidth="1"/>
    <col min="5" max="6" width="12.5546875" customWidth="1"/>
    <col min="7" max="7" width="35.109375" hidden="1" customWidth="1"/>
    <col min="8" max="8" width="32.33203125" bestFit="1" customWidth="1"/>
  </cols>
  <sheetData>
    <row r="1" spans="1:9" ht="24.75" customHeight="1" thickBot="1" x14ac:dyDescent="0.35">
      <c r="A1" s="50" t="s">
        <v>0</v>
      </c>
      <c r="B1" s="51" t="s">
        <v>1</v>
      </c>
      <c r="C1" s="51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9" ht="14.4" x14ac:dyDescent="0.3">
      <c r="A2" s="191" t="s">
        <v>7</v>
      </c>
      <c r="B2" s="58" t="s">
        <v>8</v>
      </c>
      <c r="C2" s="58" t="s">
        <v>9</v>
      </c>
      <c r="D2" s="46"/>
      <c r="E2" s="46"/>
      <c r="F2" s="46" t="s">
        <v>10</v>
      </c>
    </row>
    <row r="3" spans="1:9" ht="14.4" x14ac:dyDescent="0.3">
      <c r="A3" s="192"/>
      <c r="B3" s="2" t="s">
        <v>11</v>
      </c>
      <c r="C3" s="2" t="s">
        <v>12</v>
      </c>
      <c r="D3" s="6"/>
      <c r="E3" s="35"/>
      <c r="F3" s="35"/>
      <c r="I3" s="30"/>
    </row>
    <row r="4" spans="1:9" ht="14.4" x14ac:dyDescent="0.3">
      <c r="A4" s="192"/>
      <c r="B4" s="2" t="s">
        <v>13</v>
      </c>
      <c r="C4" s="2" t="s">
        <v>14</v>
      </c>
      <c r="D4" s="35"/>
      <c r="E4" s="35"/>
      <c r="F4" s="35"/>
      <c r="I4" s="30"/>
    </row>
    <row r="5" spans="1:9" ht="14.4" x14ac:dyDescent="0.3">
      <c r="A5" s="192"/>
      <c r="B5" s="2" t="s">
        <v>15</v>
      </c>
      <c r="C5" s="110" t="s">
        <v>16</v>
      </c>
      <c r="D5" s="35"/>
      <c r="E5" s="35"/>
      <c r="F5" s="35" t="s">
        <v>10</v>
      </c>
      <c r="I5" s="30"/>
    </row>
    <row r="6" spans="1:9" ht="14.4" x14ac:dyDescent="0.3">
      <c r="A6" s="192"/>
      <c r="B6" s="109" t="s">
        <v>17</v>
      </c>
      <c r="C6" s="2" t="s">
        <v>18</v>
      </c>
      <c r="D6" s="35"/>
      <c r="E6" s="35" t="s">
        <v>10</v>
      </c>
      <c r="F6" s="35"/>
      <c r="I6" s="30"/>
    </row>
    <row r="7" spans="1:9" ht="14.4" x14ac:dyDescent="0.3">
      <c r="A7" s="192"/>
      <c r="B7" s="15" t="s">
        <v>19</v>
      </c>
      <c r="C7" s="15" t="s">
        <v>477</v>
      </c>
      <c r="D7" s="35"/>
      <c r="E7" s="35" t="s">
        <v>10</v>
      </c>
      <c r="F7" s="35"/>
      <c r="I7" s="30"/>
    </row>
    <row r="8" spans="1:9" ht="14.4" x14ac:dyDescent="0.3">
      <c r="A8" s="192"/>
      <c r="B8" s="15" t="s">
        <v>19</v>
      </c>
      <c r="C8" s="15" t="s">
        <v>21</v>
      </c>
      <c r="D8" s="35"/>
      <c r="E8" s="35"/>
      <c r="F8" s="35" t="s">
        <v>10</v>
      </c>
      <c r="I8" s="30"/>
    </row>
    <row r="9" spans="1:9" ht="14.4" x14ac:dyDescent="0.3">
      <c r="A9" s="192"/>
      <c r="B9" s="15" t="s">
        <v>22</v>
      </c>
      <c r="C9" s="15" t="s">
        <v>23</v>
      </c>
      <c r="D9" s="35"/>
      <c r="E9" s="35"/>
      <c r="F9" s="35" t="s">
        <v>10</v>
      </c>
      <c r="I9" s="30"/>
    </row>
    <row r="10" spans="1:9" ht="14.4" x14ac:dyDescent="0.3">
      <c r="A10" s="192"/>
      <c r="B10" s="15" t="s">
        <v>22</v>
      </c>
      <c r="C10" s="15" t="s">
        <v>25</v>
      </c>
      <c r="D10" s="35"/>
      <c r="E10" s="35"/>
      <c r="F10" s="35"/>
      <c r="G10" s="57"/>
      <c r="I10" s="30"/>
    </row>
    <row r="11" spans="1:9" ht="14.4" x14ac:dyDescent="0.3">
      <c r="A11" s="192"/>
      <c r="B11" s="2" t="s">
        <v>26</v>
      </c>
      <c r="C11" s="2" t="s">
        <v>27</v>
      </c>
      <c r="D11" s="35"/>
      <c r="E11" s="35"/>
      <c r="F11" s="35" t="s">
        <v>10</v>
      </c>
      <c r="I11" s="30"/>
    </row>
    <row r="12" spans="1:9" ht="14.4" x14ac:dyDescent="0.3">
      <c r="A12" s="192"/>
      <c r="B12" s="2" t="s">
        <v>28</v>
      </c>
      <c r="C12" s="2" t="s">
        <v>29</v>
      </c>
      <c r="D12" s="35"/>
      <c r="E12" s="35" t="s">
        <v>10</v>
      </c>
      <c r="F12" s="35"/>
      <c r="G12" s="57" t="s">
        <v>30</v>
      </c>
      <c r="I12" s="30"/>
    </row>
    <row r="13" spans="1:9" ht="14.4" x14ac:dyDescent="0.3">
      <c r="A13" s="192"/>
      <c r="B13" s="2" t="s">
        <v>28</v>
      </c>
      <c r="C13" s="2" t="s">
        <v>31</v>
      </c>
      <c r="D13" s="35"/>
      <c r="E13" s="35"/>
      <c r="F13" s="35" t="s">
        <v>10</v>
      </c>
      <c r="I13" s="30"/>
    </row>
    <row r="14" spans="1:9" ht="14.4" x14ac:dyDescent="0.3">
      <c r="A14" s="192"/>
      <c r="B14" s="2" t="s">
        <v>32</v>
      </c>
      <c r="C14" s="2" t="s">
        <v>33</v>
      </c>
      <c r="D14" s="36"/>
      <c r="E14" s="35" t="s">
        <v>10</v>
      </c>
      <c r="F14" s="36"/>
      <c r="I14" s="30"/>
    </row>
    <row r="15" spans="1:9" ht="14.4" x14ac:dyDescent="0.3">
      <c r="A15" s="192"/>
      <c r="B15" s="2" t="s">
        <v>32</v>
      </c>
      <c r="C15" s="2" t="s">
        <v>499</v>
      </c>
      <c r="D15" s="35"/>
      <c r="E15" s="35" t="s">
        <v>10</v>
      </c>
      <c r="F15" s="35"/>
      <c r="I15" s="30"/>
    </row>
    <row r="16" spans="1:9" ht="14.4" x14ac:dyDescent="0.3">
      <c r="A16" s="192"/>
      <c r="B16" s="2" t="s">
        <v>34</v>
      </c>
      <c r="C16" s="2"/>
      <c r="D16" s="35"/>
      <c r="E16" s="35"/>
      <c r="F16" s="35"/>
    </row>
    <row r="17" spans="1:7" ht="14.4" x14ac:dyDescent="0.3">
      <c r="A17" s="192"/>
      <c r="B17" s="2" t="s">
        <v>35</v>
      </c>
      <c r="C17" s="37" t="s">
        <v>478</v>
      </c>
      <c r="D17" s="35"/>
      <c r="E17" s="35" t="s">
        <v>10</v>
      </c>
      <c r="F17" s="35"/>
    </row>
    <row r="18" spans="1:7" ht="14.4" x14ac:dyDescent="0.3">
      <c r="A18" s="192"/>
      <c r="B18" s="18" t="s">
        <v>35</v>
      </c>
      <c r="C18" s="38" t="s">
        <v>36</v>
      </c>
      <c r="D18" s="35"/>
      <c r="E18" s="35"/>
      <c r="F18" s="35" t="s">
        <v>10</v>
      </c>
    </row>
    <row r="19" spans="1:7" ht="14.4" x14ac:dyDescent="0.3">
      <c r="A19" s="192"/>
      <c r="B19" s="18" t="s">
        <v>35</v>
      </c>
      <c r="C19" s="38" t="s">
        <v>37</v>
      </c>
      <c r="D19" s="35"/>
      <c r="E19" s="35"/>
      <c r="F19" s="35"/>
    </row>
    <row r="20" spans="1:7" ht="14.4" x14ac:dyDescent="0.3">
      <c r="A20" s="192"/>
      <c r="B20" s="18" t="s">
        <v>38</v>
      </c>
      <c r="C20" s="38" t="s">
        <v>39</v>
      </c>
      <c r="D20" s="35"/>
      <c r="E20" s="35"/>
      <c r="F20" s="35" t="s">
        <v>10</v>
      </c>
    </row>
    <row r="21" spans="1:7" ht="14.4" x14ac:dyDescent="0.3">
      <c r="A21" s="192"/>
      <c r="B21" s="18" t="s">
        <v>38</v>
      </c>
      <c r="C21" s="38" t="s">
        <v>474</v>
      </c>
      <c r="D21" s="35"/>
      <c r="E21" s="35"/>
      <c r="F21" s="35" t="s">
        <v>10</v>
      </c>
    </row>
    <row r="22" spans="1:7" ht="14.4" x14ac:dyDescent="0.3">
      <c r="A22" s="192"/>
      <c r="B22" s="2" t="s">
        <v>41</v>
      </c>
      <c r="C22" s="38" t="s">
        <v>42</v>
      </c>
      <c r="D22" s="35"/>
      <c r="E22" s="35"/>
      <c r="F22" s="35" t="s">
        <v>10</v>
      </c>
      <c r="G22" s="57"/>
    </row>
    <row r="23" spans="1:7" ht="14.4" x14ac:dyDescent="0.3">
      <c r="A23" s="192"/>
      <c r="B23" s="2" t="s">
        <v>41</v>
      </c>
      <c r="C23" s="37" t="s">
        <v>43</v>
      </c>
      <c r="D23" s="35"/>
      <c r="E23" s="35"/>
      <c r="F23" s="35" t="s">
        <v>10</v>
      </c>
      <c r="G23" s="57"/>
    </row>
    <row r="24" spans="1:7" ht="14.4" x14ac:dyDescent="0.3">
      <c r="A24" s="192"/>
      <c r="B24" s="26" t="s">
        <v>44</v>
      </c>
      <c r="C24" s="37" t="s">
        <v>45</v>
      </c>
      <c r="D24" s="35"/>
      <c r="E24" s="35"/>
      <c r="F24" s="35" t="s">
        <v>46</v>
      </c>
      <c r="G24" s="57"/>
    </row>
    <row r="25" spans="1:7" ht="14.4" x14ac:dyDescent="0.3">
      <c r="A25" s="192"/>
      <c r="B25" s="26" t="s">
        <v>44</v>
      </c>
      <c r="C25" s="37" t="s">
        <v>47</v>
      </c>
      <c r="D25" s="35"/>
      <c r="E25" s="35"/>
      <c r="F25" s="35" t="s">
        <v>46</v>
      </c>
      <c r="G25" s="57"/>
    </row>
    <row r="26" spans="1:7" ht="14.4" x14ac:dyDescent="0.3">
      <c r="A26" s="192"/>
      <c r="B26" s="26" t="s">
        <v>44</v>
      </c>
      <c r="C26" s="76" t="s">
        <v>48</v>
      </c>
      <c r="D26" s="35"/>
      <c r="E26" s="35"/>
      <c r="F26" s="35" t="s">
        <v>10</v>
      </c>
    </row>
    <row r="27" spans="1:7" thickBot="1" x14ac:dyDescent="0.35">
      <c r="A27" s="193"/>
      <c r="B27" s="29" t="s">
        <v>44</v>
      </c>
      <c r="C27" s="74" t="s">
        <v>49</v>
      </c>
      <c r="D27" s="21"/>
      <c r="E27" s="47"/>
      <c r="F27" s="35" t="s">
        <v>10</v>
      </c>
    </row>
    <row r="28" spans="1:7" ht="14.4" x14ac:dyDescent="0.3">
      <c r="A28" s="194" t="s">
        <v>50</v>
      </c>
      <c r="B28" s="5" t="s">
        <v>51</v>
      </c>
      <c r="C28" s="105" t="s">
        <v>52</v>
      </c>
      <c r="D28" s="42"/>
      <c r="E28" s="46"/>
      <c r="F28" s="42" t="s">
        <v>10</v>
      </c>
    </row>
    <row r="29" spans="1:7" ht="14.4" x14ac:dyDescent="0.3">
      <c r="A29" s="195"/>
      <c r="B29" s="13" t="s">
        <v>53</v>
      </c>
      <c r="C29" s="106" t="s">
        <v>54</v>
      </c>
      <c r="D29" s="4" t="s">
        <v>10</v>
      </c>
      <c r="E29" s="35"/>
      <c r="F29" s="4"/>
    </row>
    <row r="30" spans="1:7" ht="14.4" x14ac:dyDescent="0.3">
      <c r="A30" s="195"/>
      <c r="B30" s="13" t="s">
        <v>55</v>
      </c>
      <c r="C30" s="106" t="s">
        <v>56</v>
      </c>
      <c r="D30" s="4"/>
      <c r="E30" s="35"/>
      <c r="F30" s="4" t="s">
        <v>10</v>
      </c>
    </row>
    <row r="31" spans="1:7" ht="14.4" x14ac:dyDescent="0.3">
      <c r="A31" s="195"/>
      <c r="B31" s="13" t="s">
        <v>55</v>
      </c>
      <c r="C31" s="106" t="s">
        <v>57</v>
      </c>
      <c r="D31" s="4"/>
      <c r="E31" s="35"/>
      <c r="F31" s="4" t="s">
        <v>10</v>
      </c>
    </row>
    <row r="32" spans="1:7" ht="14.4" x14ac:dyDescent="0.3">
      <c r="A32" s="195"/>
      <c r="B32" s="13" t="s">
        <v>55</v>
      </c>
      <c r="C32" s="106" t="s">
        <v>485</v>
      </c>
      <c r="D32" s="4"/>
      <c r="E32" s="35"/>
      <c r="F32" s="4" t="s">
        <v>10</v>
      </c>
    </row>
    <row r="33" spans="1:6" ht="14.4" x14ac:dyDescent="0.3">
      <c r="A33" s="195"/>
      <c r="B33" s="13" t="s">
        <v>55</v>
      </c>
      <c r="C33" s="106" t="s">
        <v>18</v>
      </c>
      <c r="D33" s="4" t="s">
        <v>10</v>
      </c>
      <c r="E33" s="35"/>
      <c r="F33" s="4"/>
    </row>
    <row r="34" spans="1:6" ht="14.4" x14ac:dyDescent="0.3">
      <c r="A34" s="195"/>
      <c r="B34" s="13" t="s">
        <v>58</v>
      </c>
      <c r="C34" s="106" t="s">
        <v>59</v>
      </c>
      <c r="D34" s="4"/>
      <c r="E34" s="35"/>
      <c r="F34" s="4" t="s">
        <v>10</v>
      </c>
    </row>
    <row r="35" spans="1:6" ht="14.4" x14ac:dyDescent="0.3">
      <c r="A35" s="195"/>
      <c r="B35" s="13" t="s">
        <v>60</v>
      </c>
      <c r="C35" s="106" t="s">
        <v>61</v>
      </c>
      <c r="D35" s="4"/>
      <c r="E35" s="35"/>
      <c r="F35" s="4" t="s">
        <v>10</v>
      </c>
    </row>
    <row r="36" spans="1:6" ht="14.4" x14ac:dyDescent="0.3">
      <c r="A36" s="195"/>
      <c r="B36" s="13" t="s">
        <v>62</v>
      </c>
      <c r="C36" s="111" t="s">
        <v>63</v>
      </c>
      <c r="D36" s="66"/>
      <c r="E36" s="65"/>
      <c r="F36" s="4" t="s">
        <v>10</v>
      </c>
    </row>
    <row r="37" spans="1:6" ht="14.4" x14ac:dyDescent="0.3">
      <c r="A37" s="195"/>
      <c r="B37" s="114" t="s">
        <v>64</v>
      </c>
      <c r="C37" s="111" t="s">
        <v>65</v>
      </c>
      <c r="D37" s="66"/>
      <c r="E37" s="65"/>
      <c r="F37" s="4" t="s">
        <v>10</v>
      </c>
    </row>
    <row r="38" spans="1:6" ht="14.4" x14ac:dyDescent="0.3">
      <c r="A38" s="195"/>
      <c r="B38" s="13" t="s">
        <v>245</v>
      </c>
      <c r="C38" s="12" t="s">
        <v>484</v>
      </c>
      <c r="D38" s="4"/>
      <c r="E38" s="35"/>
      <c r="F38" s="4" t="s">
        <v>10</v>
      </c>
    </row>
    <row r="39" spans="1:6" thickBot="1" x14ac:dyDescent="0.35">
      <c r="A39" s="196"/>
      <c r="B39" s="20" t="s">
        <v>66</v>
      </c>
      <c r="C39" s="41"/>
      <c r="D39" s="21"/>
      <c r="E39" s="47"/>
      <c r="F39" s="21"/>
    </row>
    <row r="40" spans="1:6" ht="14.4" x14ac:dyDescent="0.3">
      <c r="A40" s="197" t="s">
        <v>67</v>
      </c>
      <c r="B40" s="5" t="s">
        <v>68</v>
      </c>
      <c r="C40" s="5" t="s">
        <v>69</v>
      </c>
      <c r="D40" s="42"/>
      <c r="E40" s="46"/>
      <c r="F40" s="42" t="s">
        <v>10</v>
      </c>
    </row>
    <row r="41" spans="1:6" ht="14.4" x14ac:dyDescent="0.3">
      <c r="A41" s="198"/>
      <c r="B41" s="13" t="s">
        <v>68</v>
      </c>
      <c r="C41" s="58" t="s">
        <v>70</v>
      </c>
      <c r="D41" s="59"/>
      <c r="E41" s="46"/>
      <c r="F41" s="46" t="s">
        <v>10</v>
      </c>
    </row>
    <row r="42" spans="1:6" ht="14.4" x14ac:dyDescent="0.3">
      <c r="A42" s="198"/>
      <c r="B42" s="114" t="s">
        <v>68</v>
      </c>
      <c r="C42" s="115" t="s">
        <v>71</v>
      </c>
      <c r="D42" s="116"/>
      <c r="E42" s="177"/>
      <c r="F42" s="35" t="s">
        <v>10</v>
      </c>
    </row>
    <row r="43" spans="1:6" ht="15" customHeight="1" x14ac:dyDescent="0.3">
      <c r="A43" s="198"/>
      <c r="B43" s="173" t="s">
        <v>72</v>
      </c>
      <c r="C43" s="173" t="s">
        <v>73</v>
      </c>
      <c r="D43" s="174"/>
      <c r="E43" s="178"/>
      <c r="F43" s="65" t="s">
        <v>10</v>
      </c>
    </row>
    <row r="44" spans="1:6" ht="15" customHeight="1" x14ac:dyDescent="0.3">
      <c r="A44" s="198"/>
      <c r="B44" s="13" t="s">
        <v>72</v>
      </c>
      <c r="C44" s="13" t="s">
        <v>483</v>
      </c>
      <c r="D44" s="4"/>
      <c r="E44" s="35"/>
      <c r="F44" s="35" t="s">
        <v>10</v>
      </c>
    </row>
    <row r="45" spans="1:6" ht="15" customHeight="1" x14ac:dyDescent="0.3">
      <c r="A45" s="198"/>
      <c r="B45" s="181" t="s">
        <v>74</v>
      </c>
      <c r="C45" s="182" t="s">
        <v>75</v>
      </c>
      <c r="D45" s="59"/>
      <c r="E45" s="183"/>
      <c r="F45" s="46" t="s">
        <v>10</v>
      </c>
    </row>
    <row r="46" spans="1:6" thickBot="1" x14ac:dyDescent="0.35">
      <c r="A46" s="199"/>
      <c r="B46" s="117" t="s">
        <v>76</v>
      </c>
      <c r="C46" s="58" t="s">
        <v>77</v>
      </c>
      <c r="E46" s="118" t="s">
        <v>10</v>
      </c>
      <c r="F46" s="119"/>
    </row>
    <row r="47" spans="1:6" ht="14.4" x14ac:dyDescent="0.3">
      <c r="A47" s="200" t="s">
        <v>78</v>
      </c>
      <c r="B47" s="2" t="s">
        <v>79</v>
      </c>
      <c r="C47" s="43" t="s">
        <v>80</v>
      </c>
      <c r="D47" s="42"/>
      <c r="E47" s="46"/>
      <c r="F47" s="4" t="s">
        <v>10</v>
      </c>
    </row>
    <row r="48" spans="1:6" ht="14.4" x14ac:dyDescent="0.3">
      <c r="A48" s="201"/>
      <c r="B48" s="2" t="s">
        <v>81</v>
      </c>
      <c r="C48" s="10" t="s">
        <v>82</v>
      </c>
      <c r="D48" s="2"/>
      <c r="E48" s="35"/>
      <c r="F48" s="4" t="s">
        <v>10</v>
      </c>
    </row>
    <row r="49" spans="1:8" ht="14.4" x14ac:dyDescent="0.3">
      <c r="A49" s="201"/>
      <c r="B49" s="2" t="s">
        <v>81</v>
      </c>
      <c r="C49" s="31" t="s">
        <v>83</v>
      </c>
      <c r="D49" s="2"/>
      <c r="E49" s="35"/>
      <c r="F49" s="4" t="s">
        <v>10</v>
      </c>
    </row>
    <row r="50" spans="1:8" ht="14.4" x14ac:dyDescent="0.3">
      <c r="A50" s="201"/>
      <c r="B50" s="2" t="s">
        <v>84</v>
      </c>
      <c r="C50" s="10" t="s">
        <v>85</v>
      </c>
      <c r="D50" s="2"/>
      <c r="E50" s="35"/>
      <c r="F50" s="4" t="s">
        <v>10</v>
      </c>
    </row>
    <row r="51" spans="1:8" thickBot="1" x14ac:dyDescent="0.35">
      <c r="A51" s="201"/>
      <c r="B51" s="2" t="s">
        <v>84</v>
      </c>
      <c r="C51" s="31" t="s">
        <v>86</v>
      </c>
      <c r="D51" s="2"/>
      <c r="E51" s="21"/>
      <c r="F51" s="21"/>
    </row>
    <row r="52" spans="1:8" ht="14.4" x14ac:dyDescent="0.3">
      <c r="A52" s="202" t="s">
        <v>87</v>
      </c>
      <c r="B52" s="107" t="s">
        <v>88</v>
      </c>
      <c r="C52" s="107" t="s">
        <v>89</v>
      </c>
      <c r="D52" s="5"/>
      <c r="E52" s="46"/>
      <c r="F52" s="35" t="s">
        <v>10</v>
      </c>
    </row>
    <row r="53" spans="1:8" ht="14.4" x14ac:dyDescent="0.3">
      <c r="A53" s="203"/>
      <c r="B53" s="9" t="s">
        <v>88</v>
      </c>
      <c r="C53" s="77" t="s">
        <v>90</v>
      </c>
      <c r="D53" s="58"/>
      <c r="E53" s="46"/>
      <c r="F53" s="35" t="s">
        <v>10</v>
      </c>
    </row>
    <row r="54" spans="1:8" ht="14.4" x14ac:dyDescent="0.3">
      <c r="A54" s="203"/>
      <c r="B54" s="9" t="s">
        <v>254</v>
      </c>
      <c r="C54" s="77" t="s">
        <v>480</v>
      </c>
      <c r="D54" s="58"/>
      <c r="E54" s="46"/>
      <c r="F54" s="35" t="s">
        <v>10</v>
      </c>
    </row>
    <row r="55" spans="1:8" ht="14.4" x14ac:dyDescent="0.3">
      <c r="A55" s="204"/>
      <c r="B55" s="9" t="s">
        <v>91</v>
      </c>
      <c r="C55" s="40" t="s">
        <v>92</v>
      </c>
      <c r="D55" s="4" t="s">
        <v>10</v>
      </c>
      <c r="E55" s="35"/>
      <c r="F55" s="4"/>
    </row>
    <row r="56" spans="1:8" ht="14.4" x14ac:dyDescent="0.3">
      <c r="A56" s="204"/>
      <c r="B56" s="9" t="s">
        <v>91</v>
      </c>
      <c r="C56" s="40" t="s">
        <v>93</v>
      </c>
      <c r="D56" s="4"/>
      <c r="E56" s="35"/>
      <c r="F56" s="4" t="s">
        <v>10</v>
      </c>
      <c r="H56" s="32"/>
    </row>
    <row r="57" spans="1:8" ht="14.4" x14ac:dyDescent="0.3">
      <c r="A57" s="204"/>
      <c r="B57" s="9" t="s">
        <v>91</v>
      </c>
      <c r="C57" s="39" t="s">
        <v>94</v>
      </c>
      <c r="D57" s="2"/>
      <c r="E57" s="35"/>
      <c r="F57" s="35" t="s">
        <v>10</v>
      </c>
      <c r="H57" s="32"/>
    </row>
    <row r="58" spans="1:8" ht="14.4" x14ac:dyDescent="0.3">
      <c r="A58" s="175"/>
      <c r="B58" s="9" t="s">
        <v>91</v>
      </c>
      <c r="C58" s="39" t="s">
        <v>479</v>
      </c>
      <c r="D58" s="2"/>
      <c r="E58" s="35"/>
      <c r="F58" s="35" t="s">
        <v>10</v>
      </c>
      <c r="H58" s="32"/>
    </row>
    <row r="59" spans="1:8" ht="14.4" x14ac:dyDescent="0.3">
      <c r="A59" s="175"/>
      <c r="B59" s="9" t="s">
        <v>91</v>
      </c>
      <c r="C59" s="39" t="s">
        <v>95</v>
      </c>
      <c r="D59" s="2"/>
      <c r="E59" s="35"/>
      <c r="F59" s="35" t="s">
        <v>10</v>
      </c>
      <c r="H59" s="32"/>
    </row>
    <row r="60" spans="1:8" ht="14.4" x14ac:dyDescent="0.3">
      <c r="A60" s="205"/>
      <c r="B60" s="2" t="s">
        <v>96</v>
      </c>
      <c r="C60" s="40" t="s">
        <v>97</v>
      </c>
      <c r="D60" s="4"/>
      <c r="E60" s="35"/>
      <c r="F60" s="4" t="s">
        <v>10</v>
      </c>
      <c r="H60" s="32"/>
    </row>
    <row r="61" spans="1:8" ht="14.4" x14ac:dyDescent="0.3">
      <c r="A61" s="205"/>
      <c r="B61" s="64" t="s">
        <v>98</v>
      </c>
      <c r="C61" s="120" t="s">
        <v>99</v>
      </c>
      <c r="D61" s="66"/>
      <c r="E61" s="65"/>
      <c r="F61" s="66" t="s">
        <v>10</v>
      </c>
      <c r="H61" s="32"/>
    </row>
    <row r="62" spans="1:8" thickBot="1" x14ac:dyDescent="0.35">
      <c r="A62" s="206"/>
      <c r="B62" s="108" t="s">
        <v>96</v>
      </c>
      <c r="C62" s="112" t="s">
        <v>100</v>
      </c>
      <c r="D62" s="21"/>
      <c r="E62" s="47"/>
      <c r="F62" s="45" t="s">
        <v>10</v>
      </c>
      <c r="H62" s="32"/>
    </row>
    <row r="63" spans="1:8" ht="14.4" x14ac:dyDescent="0.3">
      <c r="A63" s="189" t="s">
        <v>101</v>
      </c>
      <c r="B63" s="180" t="s">
        <v>500</v>
      </c>
      <c r="C63" s="180" t="s">
        <v>102</v>
      </c>
      <c r="D63" s="59"/>
      <c r="E63" s="59"/>
      <c r="F63" s="59" t="s">
        <v>10</v>
      </c>
      <c r="H63" s="32"/>
    </row>
    <row r="64" spans="1:8" ht="14.4" x14ac:dyDescent="0.3">
      <c r="A64" s="190"/>
      <c r="B64" s="9" t="s">
        <v>103</v>
      </c>
      <c r="C64" s="6"/>
      <c r="D64" s="2"/>
      <c r="E64" s="35"/>
      <c r="F64" s="35"/>
      <c r="H64" s="32"/>
    </row>
    <row r="65" spans="1:6" ht="14.4" x14ac:dyDescent="0.3">
      <c r="A65" s="190"/>
      <c r="B65" s="9" t="s">
        <v>481</v>
      </c>
      <c r="C65" s="9" t="s">
        <v>482</v>
      </c>
      <c r="D65" s="4"/>
      <c r="E65" s="4"/>
      <c r="F65" s="4" t="s">
        <v>10</v>
      </c>
    </row>
    <row r="66" spans="1:6" ht="110.25" customHeight="1" x14ac:dyDescent="0.3">
      <c r="A66" s="190"/>
      <c r="B66" s="54"/>
      <c r="C66" s="54"/>
      <c r="D66" s="113"/>
      <c r="E66" s="113"/>
      <c r="F66" s="113"/>
    </row>
    <row r="69" spans="1:6" ht="14.4" x14ac:dyDescent="0.3">
      <c r="A69" s="52" t="s">
        <v>104</v>
      </c>
    </row>
  </sheetData>
  <mergeCells count="7">
    <mergeCell ref="A63:A66"/>
    <mergeCell ref="A2:A27"/>
    <mergeCell ref="A28:A39"/>
    <mergeCell ref="A40:A46"/>
    <mergeCell ref="A47:A51"/>
    <mergeCell ref="A52:A57"/>
    <mergeCell ref="A60:A6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D21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26</v>
      </c>
      <c r="B2" s="2" t="s">
        <v>314</v>
      </c>
      <c r="C2" s="3" t="s">
        <v>350</v>
      </c>
      <c r="D2" s="4" t="s">
        <v>10</v>
      </c>
    </row>
    <row r="3" spans="1:4" x14ac:dyDescent="0.3">
      <c r="A3" s="2" t="s">
        <v>26</v>
      </c>
      <c r="B3" s="2" t="s">
        <v>351</v>
      </c>
      <c r="C3" s="3" t="s">
        <v>352</v>
      </c>
      <c r="D3" s="2"/>
    </row>
    <row r="20" spans="1:4" x14ac:dyDescent="0.3">
      <c r="A20" s="1" t="s">
        <v>339</v>
      </c>
      <c r="B20" s="1" t="s">
        <v>2</v>
      </c>
      <c r="C20" s="1" t="s">
        <v>340</v>
      </c>
      <c r="D20" s="1" t="s">
        <v>341</v>
      </c>
    </row>
    <row r="21" spans="1:4" x14ac:dyDescent="0.3">
      <c r="A21" s="2" t="s">
        <v>353</v>
      </c>
      <c r="B21" s="2" t="s">
        <v>354</v>
      </c>
      <c r="C21" s="8" t="s">
        <v>355</v>
      </c>
      <c r="D21" s="4"/>
    </row>
  </sheetData>
  <hyperlinks>
    <hyperlink ref="C21" r:id="rId1" display="mailto:jferko@raqc.org" xr:uid="{00000000-0004-0000-0900-000000000000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D22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18" t="s">
        <v>356</v>
      </c>
      <c r="B2" s="18" t="s">
        <v>43</v>
      </c>
      <c r="C2" s="3" t="s">
        <v>357</v>
      </c>
      <c r="D2" s="4" t="s">
        <v>10</v>
      </c>
    </row>
    <row r="3" spans="1:4" x14ac:dyDescent="0.3">
      <c r="A3" s="2" t="s">
        <v>41</v>
      </c>
      <c r="B3" s="2" t="s">
        <v>304</v>
      </c>
      <c r="C3" s="3" t="s">
        <v>358</v>
      </c>
      <c r="D3" s="4" t="s">
        <v>10</v>
      </c>
    </row>
    <row r="4" spans="1:4" x14ac:dyDescent="0.3">
      <c r="A4" s="2" t="s">
        <v>41</v>
      </c>
      <c r="B4" s="2" t="s">
        <v>326</v>
      </c>
      <c r="C4" s="3" t="s">
        <v>359</v>
      </c>
      <c r="D4" s="2"/>
    </row>
    <row r="5" spans="1:4" x14ac:dyDescent="0.3">
      <c r="A5" s="2" t="s">
        <v>41</v>
      </c>
      <c r="B5" s="2" t="s">
        <v>126</v>
      </c>
      <c r="C5" s="3" t="s">
        <v>360</v>
      </c>
      <c r="D5" s="2"/>
    </row>
    <row r="6" spans="1:4" x14ac:dyDescent="0.3">
      <c r="A6" s="2" t="s">
        <v>41</v>
      </c>
      <c r="B6" s="2" t="s">
        <v>129</v>
      </c>
      <c r="C6" s="3" t="s">
        <v>361</v>
      </c>
      <c r="D6" s="2"/>
    </row>
    <row r="7" spans="1:4" x14ac:dyDescent="0.3">
      <c r="A7" s="2" t="s">
        <v>41</v>
      </c>
      <c r="B7" s="2" t="s">
        <v>125</v>
      </c>
      <c r="C7" s="3" t="s">
        <v>362</v>
      </c>
      <c r="D7" s="2"/>
    </row>
    <row r="8" spans="1:4" x14ac:dyDescent="0.3">
      <c r="A8" s="2" t="s">
        <v>41</v>
      </c>
      <c r="B8" s="2" t="s">
        <v>128</v>
      </c>
      <c r="C8" s="3" t="s">
        <v>363</v>
      </c>
      <c r="D8" s="2"/>
    </row>
    <row r="9" spans="1:4" x14ac:dyDescent="0.3">
      <c r="A9" s="2" t="s">
        <v>41</v>
      </c>
      <c r="B9" s="2" t="s">
        <v>364</v>
      </c>
      <c r="C9" s="3" t="s">
        <v>365</v>
      </c>
      <c r="D9" s="2"/>
    </row>
    <row r="20" spans="1:4" x14ac:dyDescent="0.3">
      <c r="A20" s="1" t="s">
        <v>339</v>
      </c>
      <c r="B20" s="1" t="s">
        <v>2</v>
      </c>
      <c r="C20" s="1" t="s">
        <v>340</v>
      </c>
      <c r="D20" s="1" t="s">
        <v>341</v>
      </c>
    </row>
    <row r="21" spans="1:4" x14ac:dyDescent="0.3">
      <c r="A21" s="2" t="s">
        <v>366</v>
      </c>
      <c r="B21" s="2" t="s">
        <v>367</v>
      </c>
      <c r="C21" s="3" t="s">
        <v>368</v>
      </c>
      <c r="D21" s="4" t="s">
        <v>10</v>
      </c>
    </row>
    <row r="22" spans="1:4" x14ac:dyDescent="0.3">
      <c r="A22" s="2" t="s">
        <v>366</v>
      </c>
      <c r="B22" s="2" t="s">
        <v>325</v>
      </c>
      <c r="C22" s="3" t="s">
        <v>369</v>
      </c>
      <c r="D22" s="2"/>
    </row>
  </sheetData>
  <hyperlinks>
    <hyperlink ref="C21" r:id="rId1" display="mailto:adaffern@cabq.gov" xr:uid="{00000000-0004-0000-0A00-000000000000}"/>
    <hyperlink ref="C22" r:id="rId2" display="mailto:kjmiller@cabq.gov" xr:uid="{00000000-0004-0000-0A00-000001000000}"/>
    <hyperlink ref="C2" r:id="rId3" display="mailto:mark.jones@state.nm.us" xr:uid="{00000000-0004-0000-0A00-000002000000}"/>
    <hyperlink ref="C3" r:id="rId4" display="mailto:michael.baca1@state.nm.us" xr:uid="{00000000-0004-0000-0A00-000003000000}"/>
    <hyperlink ref="C4" r:id="rId5" display="mailto:neal.butt@state.nm.us" xr:uid="{00000000-0004-0000-0A00-000004000000}"/>
    <hyperlink ref="C5" r:id="rId6" display="mailto:brian.Schath@state.nm.us" xr:uid="{00000000-0004-0000-0A00-000005000000}"/>
    <hyperlink ref="C6" r:id="rId7" display="mailto:roslyn.higgin@state.nm.us" xr:uid="{00000000-0004-0000-0A00-000006000000}"/>
    <hyperlink ref="C7" r:id="rId8" display="mailto:angela.Raso@state.nm.us" xr:uid="{00000000-0004-0000-0A00-000007000000}"/>
    <hyperlink ref="C8" r:id="rId9" display="mailto:roslyn.higgin@state.nm.us" xr:uid="{00000000-0004-0000-0A00-000008000000}"/>
    <hyperlink ref="C9" r:id="rId10" display="mailto:andrew.knight@state.nm.us" xr:uid="{00000000-0004-0000-0A00-000009000000}"/>
  </hyperlinks>
  <pageMargins left="0.7" right="0.7" top="0.75" bottom="0.75" header="0.3" footer="0.3"/>
  <pageSetup orientation="portrait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2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17</v>
      </c>
      <c r="B2" s="2" t="s">
        <v>370</v>
      </c>
      <c r="C2" s="3" t="s">
        <v>371</v>
      </c>
      <c r="D2" s="4" t="s">
        <v>10</v>
      </c>
    </row>
    <row r="3" spans="1:4" x14ac:dyDescent="0.3">
      <c r="A3" s="2" t="s">
        <v>17</v>
      </c>
      <c r="B3" s="6" t="s">
        <v>372</v>
      </c>
      <c r="C3" s="3" t="s">
        <v>373</v>
      </c>
      <c r="D3" s="2"/>
    </row>
    <row r="20" spans="1:4" x14ac:dyDescent="0.3">
      <c r="A20" s="1" t="s">
        <v>339</v>
      </c>
      <c r="B20" s="1" t="s">
        <v>2</v>
      </c>
      <c r="C20" s="1" t="s">
        <v>340</v>
      </c>
      <c r="D20" s="1" t="s">
        <v>341</v>
      </c>
    </row>
    <row r="21" spans="1:4" x14ac:dyDescent="0.3">
      <c r="A21" s="2" t="s">
        <v>247</v>
      </c>
      <c r="B21" s="2" t="s">
        <v>374</v>
      </c>
      <c r="C21" s="8" t="s">
        <v>375</v>
      </c>
      <c r="D21" s="4" t="s">
        <v>10</v>
      </c>
    </row>
    <row r="22" spans="1:4" x14ac:dyDescent="0.3">
      <c r="A22" s="2" t="s">
        <v>247</v>
      </c>
      <c r="B22" s="2" t="s">
        <v>376</v>
      </c>
      <c r="C22" s="3" t="s">
        <v>377</v>
      </c>
      <c r="D22" s="4"/>
    </row>
    <row r="23" spans="1:4" x14ac:dyDescent="0.3">
      <c r="A23" s="2" t="s">
        <v>247</v>
      </c>
      <c r="B23" s="2" t="s">
        <v>378</v>
      </c>
      <c r="C23" s="3" t="s">
        <v>379</v>
      </c>
      <c r="D23" s="4"/>
    </row>
  </sheetData>
  <hyperlinks>
    <hyperlink ref="C21" r:id="rId1" display="mailto:Rupesh.Patel@pima.gov" xr:uid="{00000000-0004-0000-0B00-000000000000}"/>
    <hyperlink ref="C2" r:id="rId2" xr:uid="{00000000-0004-0000-0B00-000001000000}"/>
    <hyperlink ref="C3" r:id="rId3" xr:uid="{00000000-0004-0000-0B00-000002000000}"/>
  </hyperlinks>
  <pageMargins left="0.7" right="0.7" top="0.75" bottom="0.75" header="0.3" footer="0.3"/>
  <pageSetup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11</v>
      </c>
      <c r="B2" s="2" t="s">
        <v>233</v>
      </c>
      <c r="C2" s="3" t="s">
        <v>380</v>
      </c>
      <c r="D2" s="4" t="s">
        <v>10</v>
      </c>
    </row>
    <row r="3" spans="1:4" x14ac:dyDescent="0.3">
      <c r="A3" s="2" t="s">
        <v>11</v>
      </c>
      <c r="B3" s="2" t="s">
        <v>306</v>
      </c>
      <c r="C3" s="3" t="s">
        <v>381</v>
      </c>
      <c r="D3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5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32</v>
      </c>
      <c r="B2" s="2" t="s">
        <v>382</v>
      </c>
      <c r="C2" s="3" t="s">
        <v>383</v>
      </c>
      <c r="D2" s="4" t="s">
        <v>10</v>
      </c>
    </row>
    <row r="3" spans="1:4" x14ac:dyDescent="0.3">
      <c r="A3" s="2" t="s">
        <v>32</v>
      </c>
      <c r="B3" s="2" t="s">
        <v>239</v>
      </c>
      <c r="C3" s="3" t="s">
        <v>384</v>
      </c>
      <c r="D3" s="2"/>
    </row>
    <row r="4" spans="1:4" x14ac:dyDescent="0.3">
      <c r="A4" s="2" t="s">
        <v>32</v>
      </c>
      <c r="B4" s="2" t="s">
        <v>316</v>
      </c>
      <c r="C4" s="3" t="s">
        <v>385</v>
      </c>
      <c r="D4" s="2"/>
    </row>
    <row r="5" spans="1:4" x14ac:dyDescent="0.3">
      <c r="A5" s="2" t="s">
        <v>32</v>
      </c>
      <c r="B5" s="2" t="s">
        <v>386</v>
      </c>
      <c r="C5" s="3" t="s">
        <v>387</v>
      </c>
      <c r="D5" s="2"/>
    </row>
  </sheetData>
  <hyperlinks>
    <hyperlink ref="C2" r:id="rId1" display="mailto:Pascale.Warren@deq.idaho.gov" xr:uid="{00000000-0004-0000-0D00-000000000000}"/>
    <hyperlink ref="C3" r:id="rId2" display="mailto:Aislinn.johns@deq.idaho.gov" xr:uid="{00000000-0004-0000-0D00-000001000000}"/>
    <hyperlink ref="C4" r:id="rId3" display="mailto:Carl.Brown@deq.idaho.gov" xr:uid="{00000000-0004-0000-0D00-000002000000}"/>
    <hyperlink ref="C5" r:id="rId4" display="mailto:Mary.Anderson@deq.idaho.gov" xr:uid="{00000000-0004-0000-0D00-000003000000}"/>
  </hyperlinks>
  <pageMargins left="0.7" right="0.7" top="0.75" bottom="0.75" header="0.3" footer="0.3"/>
  <pageSetup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E6"/>
  <sheetViews>
    <sheetView workbookViewId="0">
      <selection activeCell="C29" sqref="C29"/>
    </sheetView>
  </sheetViews>
  <sheetFormatPr defaultRowHeight="14.4" x14ac:dyDescent="0.3"/>
  <cols>
    <col min="1" max="2" width="28.6640625" style="25" customWidth="1"/>
    <col min="3" max="3" width="28.6640625" customWidth="1"/>
    <col min="4" max="5" width="39.6640625" style="25" bestFit="1" customWidth="1"/>
  </cols>
  <sheetData>
    <row r="1" spans="1:5" x14ac:dyDescent="0.3">
      <c r="A1" s="24" t="s">
        <v>339</v>
      </c>
      <c r="B1" s="24" t="s">
        <v>2</v>
      </c>
      <c r="C1" s="1" t="s">
        <v>340</v>
      </c>
      <c r="D1" s="24" t="s">
        <v>341</v>
      </c>
    </row>
    <row r="2" spans="1:5" x14ac:dyDescent="0.3">
      <c r="A2" s="26" t="s">
        <v>44</v>
      </c>
      <c r="B2" s="26" t="s">
        <v>328</v>
      </c>
      <c r="C2" s="3" t="s">
        <v>388</v>
      </c>
      <c r="D2" s="27" t="s">
        <v>10</v>
      </c>
      <c r="E2" s="28" t="s">
        <v>389</v>
      </c>
    </row>
    <row r="3" spans="1:5" x14ac:dyDescent="0.3">
      <c r="A3" s="26" t="s">
        <v>44</v>
      </c>
      <c r="B3" s="26" t="s">
        <v>49</v>
      </c>
      <c r="C3" s="3" t="s">
        <v>390</v>
      </c>
      <c r="D3" s="27"/>
      <c r="E3" s="28" t="s">
        <v>391</v>
      </c>
    </row>
    <row r="4" spans="1:5" x14ac:dyDescent="0.3">
      <c r="A4" s="26" t="s">
        <v>44</v>
      </c>
      <c r="B4" s="26" t="s">
        <v>330</v>
      </c>
      <c r="C4" s="3" t="s">
        <v>392</v>
      </c>
      <c r="D4" s="27"/>
      <c r="E4" s="28" t="s">
        <v>393</v>
      </c>
    </row>
    <row r="5" spans="1:5" x14ac:dyDescent="0.3">
      <c r="A5" s="26" t="s">
        <v>44</v>
      </c>
      <c r="B5" s="26" t="s">
        <v>329</v>
      </c>
      <c r="C5" s="3" t="s">
        <v>394</v>
      </c>
      <c r="D5" s="27"/>
      <c r="E5" s="28" t="s">
        <v>395</v>
      </c>
    </row>
    <row r="6" spans="1:5" x14ac:dyDescent="0.3">
      <c r="A6" s="26" t="s">
        <v>44</v>
      </c>
      <c r="B6" s="26" t="s">
        <v>396</v>
      </c>
      <c r="C6" s="3" t="s">
        <v>397</v>
      </c>
      <c r="D6" s="26"/>
      <c r="E6" s="28" t="s">
        <v>398</v>
      </c>
    </row>
  </sheetData>
  <hyperlinks>
    <hyperlink ref="C2" r:id="rId1" display="mailto:Philip.gent@ecy.wa.gov" xr:uid="{00000000-0004-0000-0E00-000000000000}"/>
    <hyperlink ref="C3" r:id="rId2" display="mailto:Martha.hankins@ecy.wa.gov" xr:uid="{00000000-0004-0000-0E00-000001000000}"/>
    <hyperlink ref="C4" r:id="rId3" display="mailto:Christopher.hanlon-meyer@ecy.wa.gov" xr:uid="{00000000-0004-0000-0E00-000002000000}"/>
    <hyperlink ref="C5" r:id="rId4" display="mailto:Cooper.garbe@ecy.wa.gov" xr:uid="{00000000-0004-0000-0E00-000003000000}"/>
    <hyperlink ref="C6" r:id="rId5" display="mailto:Jason.alberich@ecy.wa.gov" xr:uid="{00000000-0004-0000-0E00-000004000000}"/>
  </hyperlinks>
  <pageMargins left="0.7" right="0.7" top="0.75" bottom="0.75" header="0.3" footer="0.3"/>
  <pageSetup orientation="portrait"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2" width="28.6640625" customWidth="1"/>
    <col min="3" max="3" width="32.109375" bestFit="1" customWidth="1"/>
    <col min="4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399</v>
      </c>
      <c r="B2" s="2" t="s">
        <v>321</v>
      </c>
      <c r="C2" s="3" t="s">
        <v>400</v>
      </c>
      <c r="D2" s="4" t="s">
        <v>10</v>
      </c>
    </row>
    <row r="3" spans="1:4" x14ac:dyDescent="0.3">
      <c r="A3" s="18" t="s">
        <v>399</v>
      </c>
      <c r="B3" s="18" t="s">
        <v>401</v>
      </c>
      <c r="C3" s="3" t="s">
        <v>402</v>
      </c>
      <c r="D3" s="19" t="s">
        <v>10</v>
      </c>
    </row>
  </sheetData>
  <hyperlinks>
    <hyperlink ref="C2" r:id="rId1" xr:uid="{00000000-0004-0000-0F00-000000000000}"/>
    <hyperlink ref="C3" r:id="rId2" display="mailto:Karen.Williams@deq.orgeon.gov" xr:uid="{00000000-0004-0000-0F00-000001000000}"/>
  </hyperlinks>
  <pageMargins left="0.7" right="0.7" top="0.75" bottom="0.75" header="0.3" footer="0.3"/>
  <pageSetup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13</v>
      </c>
      <c r="B2" s="2" t="s">
        <v>308</v>
      </c>
      <c r="C2" s="3" t="s">
        <v>403</v>
      </c>
      <c r="D2" s="2" t="s">
        <v>46</v>
      </c>
    </row>
    <row r="3" spans="1:4" x14ac:dyDescent="0.3">
      <c r="A3" s="2" t="s">
        <v>13</v>
      </c>
      <c r="B3" s="2" t="s">
        <v>404</v>
      </c>
      <c r="C3" s="3" t="s">
        <v>405</v>
      </c>
      <c r="D3" s="4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22</v>
      </c>
      <c r="B2" s="2" t="s">
        <v>24</v>
      </c>
      <c r="C2" s="3" t="s">
        <v>406</v>
      </c>
      <c r="D2" s="4" t="s">
        <v>10</v>
      </c>
    </row>
    <row r="3" spans="1:4" x14ac:dyDescent="0.3">
      <c r="A3" s="2" t="s">
        <v>22</v>
      </c>
      <c r="B3" s="2" t="s">
        <v>236</v>
      </c>
      <c r="C3" s="3" t="s">
        <v>407</v>
      </c>
      <c r="D3" s="4"/>
    </row>
  </sheetData>
  <hyperlinks>
    <hyperlink ref="C2" r:id="rId1" display="mailto:Rebekka.Fine@arb.ca.gov" xr:uid="{00000000-0004-0000-1100-000000000000}"/>
    <hyperlink ref="C3" r:id="rId2" display="mailto:Alicia.Adams@arb.ca.gov" xr:uid="{00000000-0004-0000-1100-000001000000}"/>
  </hyperlinks>
  <pageMargins left="0.7" right="0.7" top="0.75" bottom="0.75" header="0.3" footer="0.3"/>
  <pageSetup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18" t="s">
        <v>38</v>
      </c>
      <c r="B2" s="18" t="s">
        <v>40</v>
      </c>
      <c r="C2" s="3" t="s">
        <v>408</v>
      </c>
      <c r="D2" s="19" t="s">
        <v>10</v>
      </c>
    </row>
    <row r="3" spans="1:4" x14ac:dyDescent="0.3">
      <c r="A3" s="2"/>
      <c r="B3" s="2"/>
      <c r="C3" s="3"/>
      <c r="D3" s="2"/>
    </row>
  </sheetData>
  <hyperlinks>
    <hyperlink ref="C2" r:id="rId1" display="mailto:Paul.goodfellow@alaska.gov" xr:uid="{00000000-0004-0000-12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5"/>
  <sheetViews>
    <sheetView zoomScale="130" zoomScaleNormal="130" workbookViewId="0">
      <pane ySplit="1" topLeftCell="A22" activePane="bottomLeft" state="frozen"/>
      <selection pane="bottomLeft" activeCell="B41" sqref="A41:XFD41"/>
    </sheetView>
  </sheetViews>
  <sheetFormatPr defaultColWidth="8.88671875" defaultRowHeight="16.2" thickBottom="1" x14ac:dyDescent="0.35"/>
  <cols>
    <col min="1" max="1" width="34.5546875" style="169" customWidth="1"/>
    <col min="2" max="2" width="2.44140625" style="172" hidden="1" customWidth="1"/>
    <col min="3" max="3" width="43.88671875" style="126" bestFit="1" customWidth="1"/>
    <col min="4" max="4" width="20.5546875" style="126" customWidth="1"/>
    <col min="5" max="5" width="8.88671875" style="133"/>
    <col min="6" max="6" width="9.44140625" style="133" bestFit="1" customWidth="1"/>
    <col min="7" max="7" width="8.88671875" style="133"/>
    <col min="8" max="8" width="15.44140625" style="126" customWidth="1"/>
    <col min="9" max="9" width="16.109375" style="126" customWidth="1"/>
    <col min="10" max="16384" width="8.88671875" style="126"/>
  </cols>
  <sheetData>
    <row r="1" spans="1:10" thickBot="1" x14ac:dyDescent="0.35">
      <c r="A1" s="121" t="s">
        <v>0</v>
      </c>
      <c r="B1" s="122"/>
      <c r="C1" s="123" t="s">
        <v>1</v>
      </c>
      <c r="D1" s="123" t="s">
        <v>2</v>
      </c>
      <c r="E1" s="124" t="s">
        <v>3</v>
      </c>
      <c r="F1" s="124" t="s">
        <v>4</v>
      </c>
      <c r="G1" s="124" t="s">
        <v>5</v>
      </c>
      <c r="H1" s="125" t="s">
        <v>6</v>
      </c>
    </row>
    <row r="2" spans="1:10" ht="14.4" customHeight="1" x14ac:dyDescent="0.3">
      <c r="A2" s="207" t="s">
        <v>7</v>
      </c>
      <c r="B2" s="127">
        <v>1</v>
      </c>
      <c r="C2" s="131" t="s">
        <v>106</v>
      </c>
      <c r="D2" s="128" t="s">
        <v>105</v>
      </c>
      <c r="E2" s="129"/>
      <c r="F2" s="129" t="s">
        <v>10</v>
      </c>
      <c r="G2" s="129"/>
      <c r="J2" s="130"/>
    </row>
    <row r="3" spans="1:10" ht="14.4" customHeight="1" x14ac:dyDescent="0.3">
      <c r="A3" s="208"/>
      <c r="B3" s="127">
        <v>1</v>
      </c>
      <c r="C3" s="131" t="s">
        <v>106</v>
      </c>
      <c r="D3" s="131" t="s">
        <v>39</v>
      </c>
      <c r="E3" s="132"/>
      <c r="F3" s="132" t="s">
        <v>10</v>
      </c>
      <c r="G3" s="132"/>
      <c r="J3" s="130"/>
    </row>
    <row r="4" spans="1:10" ht="14.4" customHeight="1" x14ac:dyDescent="0.3">
      <c r="A4" s="208"/>
      <c r="B4" s="127">
        <v>1</v>
      </c>
      <c r="C4" s="131" t="s">
        <v>106</v>
      </c>
      <c r="D4" s="131" t="s">
        <v>107</v>
      </c>
      <c r="F4" s="132" t="s">
        <v>10</v>
      </c>
      <c r="G4" s="132"/>
      <c r="J4" s="130"/>
    </row>
    <row r="5" spans="1:10" ht="14.4" customHeight="1" x14ac:dyDescent="0.3">
      <c r="A5" s="208"/>
      <c r="B5" s="127">
        <v>1</v>
      </c>
      <c r="C5" s="131" t="s">
        <v>108</v>
      </c>
      <c r="D5" s="131" t="s">
        <v>109</v>
      </c>
      <c r="E5" s="132"/>
      <c r="F5" s="132"/>
      <c r="G5" s="132"/>
      <c r="J5" s="130"/>
    </row>
    <row r="6" spans="1:10" ht="14.4" customHeight="1" x14ac:dyDescent="0.3">
      <c r="A6" s="208"/>
      <c r="B6" s="127">
        <v>1</v>
      </c>
      <c r="C6" s="131" t="s">
        <v>110</v>
      </c>
      <c r="D6" s="131" t="s">
        <v>111</v>
      </c>
      <c r="E6" s="132"/>
      <c r="F6" s="132"/>
      <c r="G6" s="132"/>
      <c r="J6" s="130"/>
    </row>
    <row r="7" spans="1:10" ht="14.4" customHeight="1" x14ac:dyDescent="0.3">
      <c r="A7" s="208"/>
      <c r="B7" s="127">
        <v>1</v>
      </c>
      <c r="C7" s="131" t="s">
        <v>110</v>
      </c>
      <c r="D7" s="131" t="s">
        <v>112</v>
      </c>
      <c r="E7" s="132"/>
      <c r="F7" s="132"/>
      <c r="G7" s="132"/>
      <c r="J7" s="130"/>
    </row>
    <row r="8" spans="1:10" ht="14.4" customHeight="1" x14ac:dyDescent="0.3">
      <c r="A8" s="208"/>
      <c r="B8" s="127">
        <v>1</v>
      </c>
      <c r="C8" s="131" t="s">
        <v>113</v>
      </c>
      <c r="D8" s="131" t="s">
        <v>114</v>
      </c>
      <c r="E8" s="132"/>
      <c r="F8" s="132" t="s">
        <v>10</v>
      </c>
      <c r="G8" s="132"/>
      <c r="J8" s="130"/>
    </row>
    <row r="9" spans="1:10" ht="14.4" customHeight="1" x14ac:dyDescent="0.3">
      <c r="A9" s="208"/>
      <c r="B9" s="127">
        <v>1</v>
      </c>
      <c r="C9" s="131" t="s">
        <v>113</v>
      </c>
      <c r="D9" s="12" t="s">
        <v>115</v>
      </c>
      <c r="E9" s="132"/>
      <c r="F9" s="132"/>
      <c r="G9" s="132"/>
      <c r="J9" s="130"/>
    </row>
    <row r="10" spans="1:10" ht="14.4" customHeight="1" x14ac:dyDescent="0.3">
      <c r="A10" s="208"/>
      <c r="B10" s="127">
        <v>1</v>
      </c>
      <c r="C10" s="131" t="s">
        <v>116</v>
      </c>
      <c r="D10" s="131" t="s">
        <v>117</v>
      </c>
      <c r="E10" s="132"/>
      <c r="F10" s="132"/>
      <c r="G10" s="132" t="s">
        <v>10</v>
      </c>
      <c r="J10" s="130"/>
    </row>
    <row r="11" spans="1:10" ht="14.4" customHeight="1" x14ac:dyDescent="0.3">
      <c r="A11" s="208"/>
      <c r="B11" s="127">
        <v>1</v>
      </c>
      <c r="C11" s="135" t="s">
        <v>118</v>
      </c>
      <c r="D11" s="135" t="s">
        <v>119</v>
      </c>
      <c r="E11" s="132"/>
      <c r="F11" s="132"/>
      <c r="G11" s="132" t="s">
        <v>10</v>
      </c>
      <c r="J11" s="130"/>
    </row>
    <row r="12" spans="1:10" ht="14.4" customHeight="1" x14ac:dyDescent="0.3">
      <c r="A12" s="208"/>
      <c r="B12" s="127">
        <v>1</v>
      </c>
      <c r="C12" s="135" t="s">
        <v>118</v>
      </c>
      <c r="D12" s="135" t="s">
        <v>486</v>
      </c>
      <c r="E12" s="132"/>
      <c r="F12" s="132"/>
      <c r="G12" s="132" t="s">
        <v>10</v>
      </c>
      <c r="J12" s="130"/>
    </row>
    <row r="13" spans="1:10" ht="14.4" customHeight="1" x14ac:dyDescent="0.3">
      <c r="A13" s="208"/>
      <c r="B13" s="127"/>
      <c r="C13" s="135" t="s">
        <v>118</v>
      </c>
      <c r="D13" s="135" t="s">
        <v>487</v>
      </c>
      <c r="E13" s="132"/>
      <c r="F13" s="132"/>
      <c r="G13" s="132" t="s">
        <v>10</v>
      </c>
      <c r="J13" s="130"/>
    </row>
    <row r="14" spans="1:10" ht="14.4" customHeight="1" x14ac:dyDescent="0.3">
      <c r="A14" s="208"/>
      <c r="B14" s="127">
        <v>1</v>
      </c>
      <c r="C14" s="135" t="s">
        <v>120</v>
      </c>
      <c r="D14" s="135" t="s">
        <v>121</v>
      </c>
      <c r="E14" s="132"/>
      <c r="F14" s="132"/>
      <c r="G14" s="132" t="s">
        <v>10</v>
      </c>
      <c r="J14" s="130"/>
    </row>
    <row r="15" spans="1:10" ht="14.4" customHeight="1" x14ac:dyDescent="0.3">
      <c r="A15" s="208"/>
      <c r="B15" s="127">
        <v>1</v>
      </c>
      <c r="C15" s="135" t="s">
        <v>120</v>
      </c>
      <c r="D15" s="135" t="s">
        <v>122</v>
      </c>
      <c r="E15" s="132"/>
      <c r="F15" s="132"/>
      <c r="G15" s="132" t="s">
        <v>10</v>
      </c>
      <c r="J15" s="130"/>
    </row>
    <row r="16" spans="1:10" ht="14.4" customHeight="1" x14ac:dyDescent="0.3">
      <c r="A16" s="208"/>
      <c r="B16" s="127">
        <v>1</v>
      </c>
      <c r="C16" s="131" t="s">
        <v>123</v>
      </c>
      <c r="D16" s="131" t="s">
        <v>9</v>
      </c>
      <c r="E16" s="132"/>
      <c r="F16" s="132" t="s">
        <v>10</v>
      </c>
      <c r="G16" s="132"/>
      <c r="J16" s="130"/>
    </row>
    <row r="17" spans="1:10" ht="14.4" customHeight="1" x14ac:dyDescent="0.3">
      <c r="A17" s="208"/>
      <c r="B17" s="127">
        <v>1</v>
      </c>
      <c r="C17" s="131" t="s">
        <v>124</v>
      </c>
      <c r="D17" s="131" t="s">
        <v>127</v>
      </c>
      <c r="E17" s="132"/>
      <c r="F17" s="132"/>
      <c r="G17" s="132"/>
      <c r="J17" s="130"/>
    </row>
    <row r="18" spans="1:10" ht="14.4" customHeight="1" x14ac:dyDescent="0.3">
      <c r="A18" s="208"/>
      <c r="B18" s="127">
        <v>1</v>
      </c>
      <c r="C18" s="131" t="s">
        <v>124</v>
      </c>
      <c r="D18" s="131" t="s">
        <v>43</v>
      </c>
      <c r="E18" s="132" t="s">
        <v>10</v>
      </c>
      <c r="F18" s="132"/>
      <c r="G18" s="132"/>
      <c r="J18" s="130"/>
    </row>
    <row r="19" spans="1:10" ht="14.4" customHeight="1" x14ac:dyDescent="0.3">
      <c r="A19" s="208"/>
      <c r="B19" s="127">
        <v>1</v>
      </c>
      <c r="C19" s="131" t="s">
        <v>124</v>
      </c>
      <c r="D19" s="131" t="s">
        <v>128</v>
      </c>
      <c r="E19" s="132"/>
      <c r="F19" s="132" t="s">
        <v>10</v>
      </c>
      <c r="G19" s="132"/>
      <c r="J19" s="130"/>
    </row>
    <row r="20" spans="1:10" ht="14.4" customHeight="1" x14ac:dyDescent="0.3">
      <c r="A20" s="208"/>
      <c r="B20" s="127"/>
      <c r="C20" s="131" t="s">
        <v>124</v>
      </c>
      <c r="D20" s="136" t="s">
        <v>501</v>
      </c>
      <c r="E20" s="132"/>
      <c r="F20" s="132"/>
      <c r="G20" s="132" t="s">
        <v>10</v>
      </c>
      <c r="J20" s="130"/>
    </row>
    <row r="21" spans="1:10" ht="14.4" customHeight="1" x14ac:dyDescent="0.3">
      <c r="A21" s="208"/>
      <c r="B21" s="127">
        <v>1</v>
      </c>
      <c r="C21" s="131" t="s">
        <v>124</v>
      </c>
      <c r="D21" s="136" t="s">
        <v>129</v>
      </c>
      <c r="E21" s="137"/>
      <c r="F21" s="132"/>
      <c r="G21" s="137"/>
      <c r="J21" s="130"/>
    </row>
    <row r="22" spans="1:10" ht="14.4" customHeight="1" x14ac:dyDescent="0.3">
      <c r="A22" s="208"/>
      <c r="B22" s="127">
        <v>1</v>
      </c>
      <c r="C22" s="131" t="s">
        <v>130</v>
      </c>
      <c r="D22" s="136" t="s">
        <v>131</v>
      </c>
      <c r="E22" s="132"/>
      <c r="F22" s="132"/>
      <c r="G22" s="132"/>
      <c r="J22" s="130"/>
    </row>
    <row r="23" spans="1:10" ht="14.4" customHeight="1" x14ac:dyDescent="0.3">
      <c r="A23" s="208"/>
      <c r="B23" s="127">
        <v>1</v>
      </c>
      <c r="C23" s="131" t="s">
        <v>132</v>
      </c>
      <c r="D23" s="136" t="s">
        <v>133</v>
      </c>
      <c r="E23" s="138"/>
      <c r="F23" s="132"/>
      <c r="G23" s="132"/>
      <c r="J23" s="130"/>
    </row>
    <row r="24" spans="1:10" ht="14.4" customHeight="1" x14ac:dyDescent="0.3">
      <c r="A24" s="208"/>
      <c r="B24" s="127">
        <v>1</v>
      </c>
      <c r="C24" s="131" t="s">
        <v>132</v>
      </c>
      <c r="D24" s="136" t="s">
        <v>134</v>
      </c>
      <c r="E24" s="132"/>
      <c r="F24" s="132"/>
      <c r="G24" s="132"/>
      <c r="J24" s="130"/>
    </row>
    <row r="25" spans="1:10" ht="14.4" customHeight="1" x14ac:dyDescent="0.3">
      <c r="A25" s="208"/>
      <c r="B25" s="127">
        <v>1</v>
      </c>
      <c r="C25" s="131" t="s">
        <v>135</v>
      </c>
      <c r="D25" s="136" t="s">
        <v>136</v>
      </c>
      <c r="E25" s="132"/>
      <c r="F25" s="132"/>
      <c r="G25" s="132"/>
      <c r="J25" s="130"/>
    </row>
    <row r="26" spans="1:10" ht="14.4" customHeight="1" x14ac:dyDescent="0.3">
      <c r="A26" s="208"/>
      <c r="B26" s="127">
        <v>1</v>
      </c>
      <c r="C26" s="134" t="s">
        <v>135</v>
      </c>
      <c r="D26" s="139" t="s">
        <v>137</v>
      </c>
      <c r="E26" s="132"/>
      <c r="F26" s="132"/>
      <c r="G26" s="132"/>
      <c r="J26" s="130"/>
    </row>
    <row r="27" spans="1:10" ht="14.4" customHeight="1" x14ac:dyDescent="0.3">
      <c r="A27" s="208"/>
      <c r="B27" s="127"/>
      <c r="C27" s="131" t="s">
        <v>138</v>
      </c>
      <c r="D27" s="139"/>
      <c r="E27" s="132"/>
      <c r="F27" s="132"/>
      <c r="G27" s="132"/>
      <c r="J27" s="130"/>
    </row>
    <row r="28" spans="1:10" ht="14.4" customHeight="1" thickBot="1" x14ac:dyDescent="0.35">
      <c r="A28" s="208"/>
      <c r="B28" s="127">
        <v>1</v>
      </c>
      <c r="C28" s="131" t="s">
        <v>138</v>
      </c>
      <c r="D28" s="139"/>
      <c r="E28" s="132"/>
      <c r="F28" s="132"/>
      <c r="G28" s="132"/>
      <c r="J28" s="130"/>
    </row>
    <row r="29" spans="1:10" ht="14.4" customHeight="1" x14ac:dyDescent="0.3">
      <c r="A29" s="194" t="s">
        <v>50</v>
      </c>
      <c r="B29" s="127">
        <v>2</v>
      </c>
      <c r="C29" s="141" t="s">
        <v>139</v>
      </c>
      <c r="D29" s="142" t="s">
        <v>140</v>
      </c>
      <c r="E29" s="143"/>
      <c r="F29" s="144" t="s">
        <v>10</v>
      </c>
      <c r="G29" s="143"/>
      <c r="J29" s="130"/>
    </row>
    <row r="30" spans="1:10" ht="14.4" customHeight="1" x14ac:dyDescent="0.3">
      <c r="A30" s="209"/>
      <c r="B30" s="127">
        <v>2</v>
      </c>
      <c r="C30" s="128" t="s">
        <v>141</v>
      </c>
      <c r="D30" s="145" t="s">
        <v>142</v>
      </c>
      <c r="E30" s="146"/>
      <c r="F30" s="129" t="s">
        <v>10</v>
      </c>
      <c r="G30" s="146"/>
      <c r="J30" s="130"/>
    </row>
    <row r="31" spans="1:10" ht="14.4" customHeight="1" x14ac:dyDescent="0.3">
      <c r="A31" s="209"/>
      <c r="B31" s="127">
        <v>2</v>
      </c>
      <c r="C31" s="128" t="s">
        <v>143</v>
      </c>
      <c r="D31" s="145" t="s">
        <v>144</v>
      </c>
      <c r="E31" s="146"/>
      <c r="F31" s="129" t="s">
        <v>10</v>
      </c>
      <c r="G31" s="146"/>
      <c r="J31" s="130"/>
    </row>
    <row r="32" spans="1:10" ht="14.4" customHeight="1" x14ac:dyDescent="0.3">
      <c r="A32" s="209"/>
      <c r="B32" s="127">
        <v>2</v>
      </c>
      <c r="C32" s="128" t="s">
        <v>145</v>
      </c>
      <c r="D32" s="145" t="s">
        <v>146</v>
      </c>
      <c r="E32" s="146"/>
      <c r="F32" s="129"/>
      <c r="G32" s="146" t="s">
        <v>10</v>
      </c>
      <c r="J32" s="130"/>
    </row>
    <row r="33" spans="1:10" ht="14.4" customHeight="1" x14ac:dyDescent="0.3">
      <c r="A33" s="209"/>
      <c r="B33" s="127">
        <v>2</v>
      </c>
      <c r="C33" s="128" t="s">
        <v>147</v>
      </c>
      <c r="D33" s="145" t="s">
        <v>148</v>
      </c>
      <c r="E33" s="146"/>
      <c r="F33" s="129"/>
      <c r="G33" s="146" t="s">
        <v>10</v>
      </c>
      <c r="J33" s="130"/>
    </row>
    <row r="34" spans="1:10" ht="14.4" customHeight="1" x14ac:dyDescent="0.3">
      <c r="A34" s="209"/>
      <c r="B34" s="127">
        <v>2</v>
      </c>
      <c r="C34" s="128" t="s">
        <v>149</v>
      </c>
      <c r="D34" s="145" t="s">
        <v>150</v>
      </c>
      <c r="E34" s="146"/>
      <c r="F34" s="129" t="s">
        <v>10</v>
      </c>
      <c r="G34" s="146"/>
      <c r="J34" s="130"/>
    </row>
    <row r="35" spans="1:10" ht="14.4" customHeight="1" x14ac:dyDescent="0.3">
      <c r="A35" s="209"/>
      <c r="B35" s="127">
        <v>2</v>
      </c>
      <c r="C35" s="128" t="s">
        <v>151</v>
      </c>
      <c r="D35" s="145" t="s">
        <v>152</v>
      </c>
      <c r="E35" s="146"/>
      <c r="F35" s="129"/>
      <c r="G35" s="146" t="s">
        <v>10</v>
      </c>
      <c r="J35" s="130"/>
    </row>
    <row r="36" spans="1:10" ht="14.4" customHeight="1" x14ac:dyDescent="0.3">
      <c r="A36" s="209"/>
      <c r="B36" s="127">
        <v>2</v>
      </c>
      <c r="C36" s="128" t="s">
        <v>153</v>
      </c>
      <c r="D36" s="145" t="s">
        <v>154</v>
      </c>
      <c r="E36" s="146"/>
      <c r="F36" s="129" t="s">
        <v>10</v>
      </c>
      <c r="G36" s="146"/>
      <c r="J36" s="130"/>
    </row>
    <row r="37" spans="1:10" ht="14.4" customHeight="1" x14ac:dyDescent="0.3">
      <c r="A37" s="209"/>
      <c r="B37" s="127">
        <v>2</v>
      </c>
      <c r="C37" s="128" t="s">
        <v>155</v>
      </c>
      <c r="D37" s="145" t="s">
        <v>156</v>
      </c>
      <c r="E37" s="146"/>
      <c r="F37" s="129"/>
      <c r="G37" s="146"/>
      <c r="J37" s="130"/>
    </row>
    <row r="38" spans="1:10" ht="14.4" customHeight="1" x14ac:dyDescent="0.3">
      <c r="A38" s="209"/>
      <c r="B38" s="127">
        <v>2</v>
      </c>
      <c r="C38" s="128" t="s">
        <v>157</v>
      </c>
      <c r="D38" s="145" t="s">
        <v>158</v>
      </c>
      <c r="E38" s="146"/>
      <c r="F38" s="129"/>
      <c r="G38" s="146"/>
      <c r="J38" s="130"/>
    </row>
    <row r="39" spans="1:10" ht="14.4" customHeight="1" x14ac:dyDescent="0.3">
      <c r="A39" s="209"/>
      <c r="B39" s="127">
        <v>2</v>
      </c>
      <c r="C39" s="128" t="s">
        <v>157</v>
      </c>
      <c r="D39" s="145" t="s">
        <v>159</v>
      </c>
      <c r="E39" s="146"/>
      <c r="F39" s="129"/>
      <c r="G39" s="129"/>
      <c r="J39" s="130"/>
    </row>
    <row r="40" spans="1:10" ht="14.4" customHeight="1" x14ac:dyDescent="0.3">
      <c r="A40" s="209"/>
      <c r="B40" s="127">
        <v>2</v>
      </c>
      <c r="C40" s="147" t="s">
        <v>160</v>
      </c>
      <c r="D40" s="106" t="s">
        <v>57</v>
      </c>
      <c r="E40" s="148"/>
      <c r="F40" s="132"/>
      <c r="G40" s="132"/>
      <c r="J40" s="130"/>
    </row>
    <row r="41" spans="1:10" ht="14.4" customHeight="1" x14ac:dyDescent="0.3">
      <c r="A41" s="209"/>
      <c r="B41" s="127">
        <v>2</v>
      </c>
      <c r="C41" s="149" t="s">
        <v>161</v>
      </c>
      <c r="D41" s="106" t="s">
        <v>162</v>
      </c>
      <c r="E41" s="148"/>
      <c r="F41" s="132"/>
      <c r="G41" s="148"/>
      <c r="J41" s="130"/>
    </row>
    <row r="42" spans="1:10" ht="14.4" customHeight="1" x14ac:dyDescent="0.3">
      <c r="A42" s="209"/>
      <c r="B42" s="127">
        <v>2</v>
      </c>
      <c r="C42" s="149" t="s">
        <v>163</v>
      </c>
      <c r="D42" s="106" t="s">
        <v>164</v>
      </c>
      <c r="E42" s="148"/>
      <c r="F42" s="132"/>
      <c r="G42" s="148"/>
      <c r="J42" s="130"/>
    </row>
    <row r="43" spans="1:10" ht="14.4" customHeight="1" x14ac:dyDescent="0.3">
      <c r="A43" s="209"/>
      <c r="B43" s="127">
        <v>2</v>
      </c>
      <c r="C43" s="149" t="s">
        <v>163</v>
      </c>
      <c r="D43" s="106" t="s">
        <v>165</v>
      </c>
      <c r="E43" s="148"/>
      <c r="F43" s="132"/>
      <c r="G43" s="148"/>
      <c r="J43" s="130"/>
    </row>
    <row r="44" spans="1:10" ht="14.4" customHeight="1" x14ac:dyDescent="0.3">
      <c r="A44" s="209"/>
      <c r="B44" s="127">
        <v>2</v>
      </c>
      <c r="C44" s="131" t="s">
        <v>163</v>
      </c>
      <c r="D44" s="106" t="s">
        <v>166</v>
      </c>
      <c r="E44" s="148"/>
      <c r="F44" s="132"/>
      <c r="G44" s="132"/>
      <c r="J44" s="130"/>
    </row>
    <row r="45" spans="1:10" ht="14.4" customHeight="1" x14ac:dyDescent="0.3">
      <c r="A45" s="209"/>
      <c r="B45" s="127">
        <v>2</v>
      </c>
      <c r="C45" s="131" t="s">
        <v>167</v>
      </c>
      <c r="D45" s="150" t="s">
        <v>168</v>
      </c>
      <c r="E45" s="148"/>
      <c r="F45" s="132"/>
      <c r="G45" s="132"/>
      <c r="J45" s="130"/>
    </row>
    <row r="46" spans="1:10" ht="15" customHeight="1" thickBot="1" x14ac:dyDescent="0.35">
      <c r="A46" s="210"/>
      <c r="B46" s="127">
        <v>2</v>
      </c>
      <c r="C46" s="20" t="s">
        <v>169</v>
      </c>
      <c r="D46" s="41" t="s">
        <v>170</v>
      </c>
      <c r="E46" s="151"/>
      <c r="F46" s="152"/>
      <c r="G46" s="151"/>
      <c r="J46" s="130"/>
    </row>
    <row r="47" spans="1:10" ht="14.4" customHeight="1" x14ac:dyDescent="0.3">
      <c r="A47" s="211" t="s">
        <v>67</v>
      </c>
      <c r="B47" s="127">
        <v>3</v>
      </c>
      <c r="C47" s="141" t="s">
        <v>171</v>
      </c>
      <c r="D47" s="141" t="s">
        <v>172</v>
      </c>
      <c r="E47" s="143"/>
      <c r="F47" s="144"/>
      <c r="G47" s="143"/>
      <c r="J47" s="130"/>
    </row>
    <row r="48" spans="1:10" ht="14.4" customHeight="1" x14ac:dyDescent="0.3">
      <c r="A48" s="212"/>
      <c r="B48" s="127">
        <v>3</v>
      </c>
      <c r="C48" s="128" t="s">
        <v>173</v>
      </c>
      <c r="D48" s="128" t="s">
        <v>174</v>
      </c>
      <c r="E48" s="146"/>
      <c r="F48" s="129"/>
      <c r="G48" s="146" t="s">
        <v>46</v>
      </c>
      <c r="J48" s="130"/>
    </row>
    <row r="49" spans="1:10" ht="14.4" customHeight="1" x14ac:dyDescent="0.3">
      <c r="A49" s="212"/>
      <c r="B49" s="127">
        <v>3</v>
      </c>
      <c r="C49" s="14" t="s">
        <v>175</v>
      </c>
      <c r="D49" s="12" t="s">
        <v>176</v>
      </c>
      <c r="E49" s="148"/>
      <c r="F49" s="132"/>
      <c r="G49" s="148" t="s">
        <v>10</v>
      </c>
      <c r="J49" s="130"/>
    </row>
    <row r="50" spans="1:10" ht="14.4" customHeight="1" x14ac:dyDescent="0.3">
      <c r="A50" s="212"/>
      <c r="B50" s="127">
        <v>3</v>
      </c>
      <c r="C50" s="14" t="s">
        <v>175</v>
      </c>
      <c r="D50" s="12" t="s">
        <v>177</v>
      </c>
      <c r="E50" s="132"/>
      <c r="F50" s="132"/>
      <c r="G50" s="132" t="s">
        <v>10</v>
      </c>
      <c r="J50" s="130"/>
    </row>
    <row r="51" spans="1:10" ht="15" customHeight="1" thickBot="1" x14ac:dyDescent="0.35">
      <c r="A51" s="213"/>
      <c r="B51" s="127">
        <v>3</v>
      </c>
      <c r="C51" s="20" t="s">
        <v>175</v>
      </c>
      <c r="D51" s="153" t="s">
        <v>178</v>
      </c>
      <c r="E51" s="151"/>
      <c r="F51" s="152"/>
      <c r="G51" s="151" t="s">
        <v>10</v>
      </c>
      <c r="J51" s="130"/>
    </row>
    <row r="52" spans="1:10" ht="14.4" customHeight="1" x14ac:dyDescent="0.3">
      <c r="A52" s="200" t="s">
        <v>78</v>
      </c>
      <c r="B52" s="127">
        <v>4</v>
      </c>
      <c r="C52" s="154" t="s">
        <v>179</v>
      </c>
      <c r="D52" s="155" t="s">
        <v>180</v>
      </c>
      <c r="E52" s="143"/>
      <c r="F52" s="144"/>
      <c r="G52" s="143"/>
      <c r="J52" s="130"/>
    </row>
    <row r="53" spans="1:10" ht="14.4" customHeight="1" x14ac:dyDescent="0.3">
      <c r="A53" s="214"/>
      <c r="B53" s="127">
        <v>4</v>
      </c>
      <c r="C53" s="156" t="s">
        <v>181</v>
      </c>
      <c r="D53" s="157" t="s">
        <v>182</v>
      </c>
      <c r="E53" s="148"/>
      <c r="F53" s="132"/>
      <c r="G53" s="148"/>
      <c r="J53" s="130"/>
    </row>
    <row r="54" spans="1:10" ht="14.4" customHeight="1" x14ac:dyDescent="0.3">
      <c r="A54" s="214"/>
      <c r="B54" s="127">
        <v>4</v>
      </c>
      <c r="C54" s="158" t="s">
        <v>183</v>
      </c>
      <c r="D54" s="157" t="s">
        <v>184</v>
      </c>
      <c r="E54" s="148"/>
      <c r="F54" s="148"/>
      <c r="G54" s="148"/>
      <c r="J54" s="130"/>
    </row>
    <row r="55" spans="1:10" ht="14.4" customHeight="1" x14ac:dyDescent="0.3">
      <c r="A55" s="214"/>
      <c r="B55" s="127">
        <v>4</v>
      </c>
      <c r="C55" s="158" t="s">
        <v>185</v>
      </c>
      <c r="D55" s="12" t="s">
        <v>186</v>
      </c>
      <c r="E55" s="148"/>
      <c r="F55" s="148"/>
      <c r="G55" s="148"/>
      <c r="J55" s="130"/>
    </row>
    <row r="56" spans="1:10" ht="14.4" customHeight="1" x14ac:dyDescent="0.3">
      <c r="A56" s="214"/>
      <c r="B56" s="127">
        <v>4</v>
      </c>
      <c r="C56" s="158" t="s">
        <v>187</v>
      </c>
      <c r="D56" s="12" t="s">
        <v>188</v>
      </c>
      <c r="E56" s="148"/>
      <c r="F56" s="148"/>
      <c r="G56" s="148"/>
      <c r="J56" s="130"/>
    </row>
    <row r="57" spans="1:10" ht="14.4" customHeight="1" x14ac:dyDescent="0.3">
      <c r="A57" s="214"/>
      <c r="B57" s="127">
        <v>4</v>
      </c>
      <c r="C57" s="158" t="s">
        <v>189</v>
      </c>
      <c r="D57" s="12" t="s">
        <v>190</v>
      </c>
      <c r="E57" s="148"/>
      <c r="F57" s="148"/>
      <c r="G57" s="148"/>
      <c r="J57" s="130"/>
    </row>
    <row r="58" spans="1:10" ht="14.4" customHeight="1" x14ac:dyDescent="0.3">
      <c r="A58" s="214"/>
      <c r="B58" s="127">
        <v>4</v>
      </c>
      <c r="C58" s="158" t="s">
        <v>191</v>
      </c>
      <c r="D58" s="12" t="s">
        <v>192</v>
      </c>
      <c r="E58" s="148"/>
      <c r="F58" s="148"/>
      <c r="G58" s="148" t="s">
        <v>10</v>
      </c>
      <c r="J58" s="130"/>
    </row>
    <row r="59" spans="1:10" ht="14.4" customHeight="1" x14ac:dyDescent="0.3">
      <c r="A59" s="214"/>
      <c r="B59" s="127"/>
      <c r="C59" s="158" t="s">
        <v>191</v>
      </c>
      <c r="D59" s="12" t="s">
        <v>194</v>
      </c>
      <c r="E59" s="148" t="s">
        <v>10</v>
      </c>
      <c r="F59" s="148"/>
      <c r="G59" s="148"/>
      <c r="J59" s="130"/>
    </row>
    <row r="60" spans="1:10" ht="14.4" customHeight="1" x14ac:dyDescent="0.3">
      <c r="A60" s="214"/>
      <c r="B60" s="127">
        <v>4</v>
      </c>
      <c r="C60" s="158" t="s">
        <v>191</v>
      </c>
      <c r="D60" s="12" t="s">
        <v>195</v>
      </c>
      <c r="E60" s="148"/>
      <c r="F60" s="148" t="s">
        <v>10</v>
      </c>
      <c r="G60" s="148"/>
      <c r="J60" s="130"/>
    </row>
    <row r="61" spans="1:10" ht="15" customHeight="1" thickBot="1" x14ac:dyDescent="0.35">
      <c r="A61" s="215"/>
      <c r="B61" s="127">
        <v>4</v>
      </c>
      <c r="C61" s="159" t="s">
        <v>196</v>
      </c>
      <c r="D61" s="153" t="s">
        <v>197</v>
      </c>
      <c r="E61" s="151"/>
      <c r="F61" s="151"/>
      <c r="G61" s="151"/>
      <c r="J61" s="130"/>
    </row>
    <row r="62" spans="1:10" ht="14.4" customHeight="1" x14ac:dyDescent="0.3">
      <c r="A62" s="216" t="s">
        <v>87</v>
      </c>
      <c r="B62" s="127">
        <v>5</v>
      </c>
      <c r="C62" s="160" t="s">
        <v>198</v>
      </c>
      <c r="D62" s="142" t="s">
        <v>199</v>
      </c>
      <c r="E62" s="143"/>
      <c r="F62" s="146"/>
      <c r="G62" s="144" t="s">
        <v>10</v>
      </c>
      <c r="J62" s="161"/>
    </row>
    <row r="63" spans="1:10" ht="14.4" customHeight="1" x14ac:dyDescent="0.3">
      <c r="A63" s="217"/>
      <c r="B63" s="127">
        <v>5</v>
      </c>
      <c r="C63" s="14" t="s">
        <v>200</v>
      </c>
      <c r="D63" s="106" t="s">
        <v>89</v>
      </c>
      <c r="E63" s="148"/>
      <c r="F63" s="132"/>
      <c r="G63" s="148"/>
      <c r="J63" s="130"/>
    </row>
    <row r="64" spans="1:10" ht="14.4" customHeight="1" x14ac:dyDescent="0.3">
      <c r="A64" s="217"/>
      <c r="B64" s="127">
        <v>5</v>
      </c>
      <c r="C64" s="131" t="s">
        <v>200</v>
      </c>
      <c r="D64" s="136" t="s">
        <v>201</v>
      </c>
      <c r="E64" s="148"/>
      <c r="F64" s="132"/>
      <c r="G64" s="148"/>
      <c r="J64" s="130"/>
    </row>
    <row r="65" spans="1:10" ht="14.4" customHeight="1" x14ac:dyDescent="0.3">
      <c r="A65" s="217"/>
      <c r="B65" s="127">
        <v>5</v>
      </c>
      <c r="C65" s="14" t="s">
        <v>202</v>
      </c>
      <c r="D65" s="150" t="s">
        <v>203</v>
      </c>
      <c r="E65" s="148"/>
      <c r="F65" s="132"/>
      <c r="G65" s="148" t="s">
        <v>10</v>
      </c>
      <c r="J65" s="130"/>
    </row>
    <row r="66" spans="1:10" ht="14.4" customHeight="1" x14ac:dyDescent="0.3">
      <c r="A66" s="217"/>
      <c r="B66" s="127">
        <v>5</v>
      </c>
      <c r="C66" s="14" t="s">
        <v>202</v>
      </c>
      <c r="D66" s="150" t="s">
        <v>204</v>
      </c>
      <c r="E66" s="148"/>
      <c r="F66" s="132"/>
      <c r="G66" s="132"/>
      <c r="J66" s="130"/>
    </row>
    <row r="67" spans="1:10" ht="14.4" customHeight="1" x14ac:dyDescent="0.3">
      <c r="A67" s="217"/>
      <c r="B67" s="127">
        <v>5</v>
      </c>
      <c r="C67" s="14" t="s">
        <v>202</v>
      </c>
      <c r="D67" s="150" t="s">
        <v>205</v>
      </c>
      <c r="E67" s="148"/>
      <c r="F67" s="132"/>
      <c r="G67" s="148" t="s">
        <v>10</v>
      </c>
      <c r="J67" s="130"/>
    </row>
    <row r="68" spans="1:10" ht="14.4" customHeight="1" x14ac:dyDescent="0.3">
      <c r="A68" s="217"/>
      <c r="B68" s="127">
        <v>5</v>
      </c>
      <c r="C68" s="12" t="s">
        <v>202</v>
      </c>
      <c r="D68" s="150" t="s">
        <v>206</v>
      </c>
      <c r="E68" s="148"/>
      <c r="F68" s="132"/>
      <c r="G68" s="148"/>
      <c r="J68" s="130"/>
    </row>
    <row r="69" spans="1:10" ht="14.4" customHeight="1" x14ac:dyDescent="0.3">
      <c r="A69" s="217"/>
      <c r="B69" s="127">
        <v>5</v>
      </c>
      <c r="C69" s="14" t="s">
        <v>202</v>
      </c>
      <c r="D69" s="106" t="s">
        <v>207</v>
      </c>
      <c r="E69" s="148"/>
      <c r="F69" s="132"/>
      <c r="G69" s="148"/>
      <c r="J69" s="130"/>
    </row>
    <row r="70" spans="1:10" ht="14.4" customHeight="1" x14ac:dyDescent="0.3">
      <c r="A70" s="217"/>
      <c r="B70" s="127">
        <v>5</v>
      </c>
      <c r="C70" s="14" t="s">
        <v>202</v>
      </c>
      <c r="D70" s="150" t="s">
        <v>208</v>
      </c>
      <c r="E70" s="148"/>
      <c r="F70" s="132"/>
      <c r="G70" s="148"/>
      <c r="J70" s="130"/>
    </row>
    <row r="71" spans="1:10" ht="14.4" customHeight="1" x14ac:dyDescent="0.3">
      <c r="A71" s="217"/>
      <c r="B71" s="127">
        <v>5</v>
      </c>
      <c r="C71" s="14" t="s">
        <v>202</v>
      </c>
      <c r="D71" s="150" t="s">
        <v>209</v>
      </c>
      <c r="E71" s="148"/>
      <c r="F71" s="132"/>
      <c r="G71" s="132"/>
      <c r="J71" s="130"/>
    </row>
    <row r="72" spans="1:10" ht="14.4" customHeight="1" x14ac:dyDescent="0.3">
      <c r="A72" s="217"/>
      <c r="B72" s="127">
        <v>5</v>
      </c>
      <c r="C72" s="14" t="s">
        <v>202</v>
      </c>
      <c r="D72" s="150" t="s">
        <v>210</v>
      </c>
      <c r="E72" s="148"/>
      <c r="F72" s="132"/>
      <c r="G72" s="132"/>
      <c r="J72" s="130"/>
    </row>
    <row r="73" spans="1:10" ht="14.4" customHeight="1" x14ac:dyDescent="0.3">
      <c r="A73" s="217"/>
      <c r="B73" s="127">
        <v>5</v>
      </c>
      <c r="C73" s="14" t="s">
        <v>202</v>
      </c>
      <c r="D73" s="150" t="s">
        <v>211</v>
      </c>
      <c r="E73" s="148"/>
      <c r="F73" s="132"/>
      <c r="G73" s="148" t="s">
        <v>10</v>
      </c>
      <c r="J73" s="130"/>
    </row>
    <row r="74" spans="1:10" ht="14.4" customHeight="1" x14ac:dyDescent="0.3">
      <c r="A74" s="217"/>
      <c r="B74" s="127">
        <v>5</v>
      </c>
      <c r="C74" s="14" t="s">
        <v>202</v>
      </c>
      <c r="D74" s="150" t="s">
        <v>212</v>
      </c>
      <c r="E74" s="148"/>
      <c r="F74" s="132"/>
      <c r="G74" s="132"/>
      <c r="J74" s="130"/>
    </row>
    <row r="75" spans="1:10" ht="14.4" customHeight="1" x14ac:dyDescent="0.3">
      <c r="A75" s="217"/>
      <c r="B75" s="127">
        <v>5</v>
      </c>
      <c r="C75" s="14" t="s">
        <v>213</v>
      </c>
      <c r="D75" s="150" t="s">
        <v>214</v>
      </c>
      <c r="E75" s="148"/>
      <c r="F75" s="132"/>
      <c r="G75" s="148"/>
      <c r="J75" s="130"/>
    </row>
    <row r="76" spans="1:10" ht="14.4" customHeight="1" x14ac:dyDescent="0.3">
      <c r="A76" s="217"/>
      <c r="B76" s="127">
        <v>5</v>
      </c>
      <c r="C76" s="12" t="s">
        <v>215</v>
      </c>
      <c r="D76" s="106" t="s">
        <v>216</v>
      </c>
      <c r="E76" s="148" t="s">
        <v>10</v>
      </c>
      <c r="F76" s="132"/>
      <c r="G76" s="132"/>
      <c r="J76" s="130"/>
    </row>
    <row r="77" spans="1:10" ht="14.4" customHeight="1" x14ac:dyDescent="0.3">
      <c r="A77" s="217"/>
      <c r="B77" s="127">
        <v>5</v>
      </c>
      <c r="C77" s="14" t="s">
        <v>215</v>
      </c>
      <c r="D77" s="150" t="s">
        <v>217</v>
      </c>
      <c r="E77" s="148"/>
      <c r="F77" s="132"/>
      <c r="G77" s="148"/>
      <c r="J77" s="130"/>
    </row>
    <row r="78" spans="1:10" ht="14.4" customHeight="1" x14ac:dyDescent="0.3">
      <c r="A78" s="217"/>
      <c r="B78" s="127">
        <v>5</v>
      </c>
      <c r="C78" s="14" t="s">
        <v>218</v>
      </c>
      <c r="D78" s="150" t="s">
        <v>219</v>
      </c>
      <c r="E78" s="148"/>
      <c r="F78" s="132"/>
      <c r="G78" s="132"/>
      <c r="I78" s="162"/>
      <c r="J78" s="130"/>
    </row>
    <row r="79" spans="1:10" ht="15" customHeight="1" thickBot="1" x14ac:dyDescent="0.35">
      <c r="A79" s="218"/>
      <c r="B79" s="127">
        <v>5</v>
      </c>
      <c r="C79" s="163" t="s">
        <v>218</v>
      </c>
      <c r="D79" s="164" t="s">
        <v>220</v>
      </c>
      <c r="E79" s="165"/>
      <c r="F79" s="140"/>
      <c r="G79" s="165"/>
      <c r="J79" s="130"/>
    </row>
    <row r="80" spans="1:10" ht="14.4" customHeight="1" x14ac:dyDescent="0.3">
      <c r="A80" s="219" t="s">
        <v>221</v>
      </c>
      <c r="B80" s="127">
        <v>6</v>
      </c>
      <c r="C80" s="166" t="s">
        <v>96</v>
      </c>
      <c r="D80" s="166" t="s">
        <v>97</v>
      </c>
      <c r="E80" s="143"/>
      <c r="F80" s="144"/>
      <c r="G80" s="143"/>
      <c r="J80" s="161"/>
    </row>
    <row r="81" spans="1:10" ht="14.4" customHeight="1" x14ac:dyDescent="0.3">
      <c r="A81" s="220"/>
      <c r="B81" s="127">
        <v>6</v>
      </c>
      <c r="C81" s="12" t="s">
        <v>96</v>
      </c>
      <c r="D81" s="12" t="s">
        <v>100</v>
      </c>
      <c r="E81" s="148"/>
      <c r="F81" s="132"/>
      <c r="G81" s="148"/>
      <c r="J81" s="161"/>
    </row>
    <row r="82" spans="1:10" ht="15" customHeight="1" thickBot="1" x14ac:dyDescent="0.35">
      <c r="A82" s="221"/>
      <c r="B82" s="127">
        <v>6</v>
      </c>
      <c r="C82" s="153" t="s">
        <v>222</v>
      </c>
      <c r="D82" s="153" t="s">
        <v>99</v>
      </c>
      <c r="E82" s="151"/>
      <c r="F82" s="152"/>
      <c r="G82" s="151"/>
      <c r="J82" s="161"/>
    </row>
    <row r="83" spans="1:10" ht="14.4" customHeight="1" x14ac:dyDescent="0.3">
      <c r="A83" s="189" t="s">
        <v>101</v>
      </c>
      <c r="B83" s="127">
        <v>7</v>
      </c>
      <c r="C83" s="167" t="s">
        <v>223</v>
      </c>
      <c r="D83" s="167" t="s">
        <v>224</v>
      </c>
      <c r="E83" s="146"/>
      <c r="F83" s="146"/>
      <c r="G83" s="146"/>
      <c r="H83" s="168"/>
      <c r="J83" s="161"/>
    </row>
    <row r="84" spans="1:10" ht="14.4" customHeight="1" x14ac:dyDescent="0.3">
      <c r="A84" s="190"/>
      <c r="B84" s="127">
        <v>7</v>
      </c>
      <c r="C84" s="14" t="s">
        <v>223</v>
      </c>
      <c r="D84" s="14" t="s">
        <v>225</v>
      </c>
      <c r="E84" s="148"/>
      <c r="F84" s="148"/>
      <c r="G84" s="148"/>
      <c r="J84" s="161"/>
    </row>
    <row r="85" spans="1:10" ht="14.4" customHeight="1" x14ac:dyDescent="0.3">
      <c r="A85" s="190"/>
      <c r="B85" s="127">
        <v>7</v>
      </c>
      <c r="C85" s="14" t="s">
        <v>226</v>
      </c>
      <c r="D85" s="14" t="s">
        <v>227</v>
      </c>
      <c r="E85" s="148"/>
      <c r="F85" s="148"/>
      <c r="G85" s="148"/>
      <c r="J85" s="161"/>
    </row>
    <row r="86" spans="1:10" ht="15" customHeight="1" thickBot="1" x14ac:dyDescent="0.35">
      <c r="A86" s="190"/>
      <c r="B86" s="127">
        <v>7</v>
      </c>
      <c r="C86" s="163" t="s">
        <v>226</v>
      </c>
      <c r="D86" s="163" t="s">
        <v>228</v>
      </c>
      <c r="E86" s="165"/>
      <c r="F86" s="151"/>
      <c r="G86" s="165"/>
      <c r="J86" s="161"/>
    </row>
    <row r="87" spans="1:10" ht="14.4" customHeight="1" x14ac:dyDescent="0.3">
      <c r="B87" s="127"/>
      <c r="C87" s="154"/>
      <c r="D87" s="154"/>
      <c r="E87" s="170"/>
      <c r="G87" s="170"/>
    </row>
    <row r="89" spans="1:10" ht="14.4" customHeight="1" x14ac:dyDescent="0.3">
      <c r="A89" s="171" t="s">
        <v>104</v>
      </c>
      <c r="B89" s="127"/>
    </row>
    <row r="90" spans="1:10" ht="15" customHeight="1" thickBot="1" x14ac:dyDescent="0.35"/>
    <row r="91" spans="1:10" ht="15.6" x14ac:dyDescent="0.3"/>
    <row r="92" spans="1:10" ht="15.6" x14ac:dyDescent="0.3"/>
    <row r="93" spans="1:10" ht="15.6" x14ac:dyDescent="0.3"/>
    <row r="94" spans="1:10" ht="15.6" x14ac:dyDescent="0.3"/>
    <row r="95" spans="1:10" ht="15.6" x14ac:dyDescent="0.3"/>
    <row r="96" spans="1:10" ht="15.6" x14ac:dyDescent="0.3"/>
    <row r="97" ht="15.6" x14ac:dyDescent="0.3"/>
    <row r="98" ht="15.6" x14ac:dyDescent="0.3"/>
    <row r="99" ht="15.6" x14ac:dyDescent="0.3"/>
    <row r="100" ht="15.6" x14ac:dyDescent="0.3"/>
    <row r="101" ht="15.6" x14ac:dyDescent="0.3"/>
    <row r="102" ht="15.6" x14ac:dyDescent="0.3"/>
    <row r="103" ht="15.6" x14ac:dyDescent="0.3"/>
    <row r="104" ht="15.6" x14ac:dyDescent="0.3"/>
    <row r="105" ht="15.6" x14ac:dyDescent="0.3"/>
  </sheetData>
  <mergeCells count="7">
    <mergeCell ref="A83:A86"/>
    <mergeCell ref="A2:A28"/>
    <mergeCell ref="A29:A46"/>
    <mergeCell ref="A47:A51"/>
    <mergeCell ref="A52:A61"/>
    <mergeCell ref="A62:A79"/>
    <mergeCell ref="A80:A82"/>
  </mergeCells>
  <hyperlinks>
    <hyperlink ref="D13" r:id="rId1" display="emily.hultin@" xr:uid="{A33B989C-CA47-4FCD-B371-15180CAD95C9}"/>
  </hyperlink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D5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34</v>
      </c>
      <c r="B2" s="2" t="s">
        <v>318</v>
      </c>
      <c r="C2" s="3" t="s">
        <v>409</v>
      </c>
      <c r="D2" s="4" t="s">
        <v>46</v>
      </c>
    </row>
    <row r="3" spans="1:4" x14ac:dyDescent="0.3">
      <c r="A3" s="2" t="s">
        <v>34</v>
      </c>
      <c r="B3" s="2" t="s">
        <v>410</v>
      </c>
      <c r="C3" s="3" t="s">
        <v>411</v>
      </c>
      <c r="D3" s="2"/>
    </row>
    <row r="4" spans="1:4" x14ac:dyDescent="0.3">
      <c r="A4" s="2" t="s">
        <v>34</v>
      </c>
      <c r="B4" s="2" t="s">
        <v>412</v>
      </c>
      <c r="C4" s="3" t="s">
        <v>413</v>
      </c>
      <c r="D4" s="2"/>
    </row>
    <row r="5" spans="1:4" x14ac:dyDescent="0.3">
      <c r="A5" s="2" t="s">
        <v>34</v>
      </c>
      <c r="B5" s="2" t="s">
        <v>414</v>
      </c>
      <c r="C5" s="3" t="s">
        <v>415</v>
      </c>
      <c r="D5" s="2"/>
    </row>
  </sheetData>
  <hyperlinks>
    <hyperlink ref="C5" r:id="rId1" xr:uid="{00000000-0004-0000-1300-000000000000}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D18"/>
  <sheetViews>
    <sheetView workbookViewId="0">
      <selection activeCell="C29" sqref="C29"/>
    </sheetView>
  </sheetViews>
  <sheetFormatPr defaultRowHeight="14.4" x14ac:dyDescent="0.3"/>
  <cols>
    <col min="1" max="2" width="28.6640625" customWidth="1"/>
    <col min="3" max="3" width="31.33203125" bestFit="1" customWidth="1"/>
    <col min="4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6" t="s">
        <v>81</v>
      </c>
      <c r="B2" s="6" t="s">
        <v>83</v>
      </c>
      <c r="C2" s="3" t="s">
        <v>416</v>
      </c>
      <c r="D2" s="4"/>
    </row>
    <row r="3" spans="1:4" x14ac:dyDescent="0.3">
      <c r="A3" s="6" t="s">
        <v>417</v>
      </c>
      <c r="B3" s="10" t="s">
        <v>418</v>
      </c>
      <c r="C3" s="3" t="s">
        <v>419</v>
      </c>
      <c r="D3" s="2"/>
    </row>
    <row r="4" spans="1:4" x14ac:dyDescent="0.3">
      <c r="A4" s="6" t="s">
        <v>263</v>
      </c>
      <c r="B4" s="10" t="s">
        <v>264</v>
      </c>
      <c r="C4" s="8" t="s">
        <v>420</v>
      </c>
      <c r="D4" s="6"/>
    </row>
    <row r="5" spans="1:4" x14ac:dyDescent="0.3">
      <c r="A5" s="6"/>
      <c r="B5" s="6" t="s">
        <v>266</v>
      </c>
      <c r="C5" s="8" t="s">
        <v>421</v>
      </c>
      <c r="D5" s="6"/>
    </row>
    <row r="6" spans="1:4" x14ac:dyDescent="0.3">
      <c r="A6" s="6"/>
      <c r="B6" s="6" t="s">
        <v>275</v>
      </c>
      <c r="C6" s="8" t="s">
        <v>422</v>
      </c>
      <c r="D6" s="6"/>
    </row>
    <row r="7" spans="1:4" x14ac:dyDescent="0.3">
      <c r="A7" s="6"/>
      <c r="B7" s="6" t="s">
        <v>273</v>
      </c>
      <c r="C7" s="8" t="s">
        <v>423</v>
      </c>
      <c r="D7" s="6"/>
    </row>
    <row r="8" spans="1:4" x14ac:dyDescent="0.3">
      <c r="A8" s="6"/>
      <c r="B8" s="6" t="s">
        <v>424</v>
      </c>
      <c r="C8" s="8" t="s">
        <v>425</v>
      </c>
      <c r="D8" s="6"/>
    </row>
    <row r="9" spans="1:4" x14ac:dyDescent="0.3">
      <c r="A9" s="6"/>
      <c r="B9" s="6" t="s">
        <v>286</v>
      </c>
      <c r="C9" s="8" t="s">
        <v>426</v>
      </c>
      <c r="D9" s="6"/>
    </row>
    <row r="10" spans="1:4" x14ac:dyDescent="0.3">
      <c r="A10" s="6"/>
      <c r="B10" s="6" t="s">
        <v>427</v>
      </c>
      <c r="C10" s="8" t="s">
        <v>428</v>
      </c>
      <c r="D10" s="6"/>
    </row>
    <row r="11" spans="1:4" x14ac:dyDescent="0.3">
      <c r="A11" s="6"/>
      <c r="B11" s="6" t="s">
        <v>284</v>
      </c>
      <c r="C11" s="8" t="s">
        <v>429</v>
      </c>
      <c r="D11" s="6"/>
    </row>
    <row r="12" spans="1:4" x14ac:dyDescent="0.3">
      <c r="A12" s="6"/>
      <c r="B12" s="6" t="s">
        <v>430</v>
      </c>
      <c r="C12" s="8" t="s">
        <v>431</v>
      </c>
      <c r="D12" s="6"/>
    </row>
    <row r="13" spans="1:4" x14ac:dyDescent="0.3">
      <c r="A13" s="6"/>
      <c r="B13" s="6" t="s">
        <v>292</v>
      </c>
      <c r="C13" s="8" t="s">
        <v>432</v>
      </c>
      <c r="D13" s="6"/>
    </row>
    <row r="14" spans="1:4" x14ac:dyDescent="0.3">
      <c r="A14" s="6"/>
      <c r="B14" s="6" t="s">
        <v>433</v>
      </c>
      <c r="C14" s="8" t="s">
        <v>434</v>
      </c>
      <c r="D14" s="6"/>
    </row>
    <row r="15" spans="1:4" x14ac:dyDescent="0.3">
      <c r="A15" s="6"/>
      <c r="B15" s="6" t="s">
        <v>195</v>
      </c>
      <c r="C15" s="8" t="s">
        <v>435</v>
      </c>
      <c r="D15" s="6"/>
    </row>
    <row r="16" spans="1:4" x14ac:dyDescent="0.3">
      <c r="A16" s="6"/>
      <c r="B16" s="6" t="s">
        <v>197</v>
      </c>
      <c r="C16" s="8" t="s">
        <v>436</v>
      </c>
      <c r="D16" s="6"/>
    </row>
    <row r="17" spans="1:4" x14ac:dyDescent="0.3">
      <c r="A17" s="6"/>
      <c r="B17" s="6" t="s">
        <v>437</v>
      </c>
      <c r="C17" s="8" t="s">
        <v>438</v>
      </c>
      <c r="D17" s="6"/>
    </row>
    <row r="18" spans="1:4" x14ac:dyDescent="0.3">
      <c r="A18" s="6"/>
      <c r="B18" s="6" t="s">
        <v>193</v>
      </c>
      <c r="C18" s="8" t="s">
        <v>439</v>
      </c>
      <c r="D18" s="6"/>
    </row>
  </sheetData>
  <hyperlinks>
    <hyperlink ref="C4" r:id="rId1" xr:uid="{00000000-0004-0000-1400-000000000000}"/>
    <hyperlink ref="C6" r:id="rId2" xr:uid="{00000000-0004-0000-1400-000001000000}"/>
    <hyperlink ref="C7" r:id="rId3" xr:uid="{00000000-0004-0000-1400-000002000000}"/>
    <hyperlink ref="C10" r:id="rId4" xr:uid="{00000000-0004-0000-1400-000003000000}"/>
    <hyperlink ref="C12" r:id="rId5" xr:uid="{00000000-0004-0000-1400-000004000000}"/>
    <hyperlink ref="C5" r:id="rId6" xr:uid="{00000000-0004-0000-1400-000005000000}"/>
    <hyperlink ref="C8" r:id="rId7" xr:uid="{00000000-0004-0000-1400-000006000000}"/>
    <hyperlink ref="C9" r:id="rId8" xr:uid="{00000000-0004-0000-1400-000007000000}"/>
    <hyperlink ref="C11" r:id="rId9" xr:uid="{00000000-0004-0000-1400-000008000000}"/>
    <hyperlink ref="C13" r:id="rId10" xr:uid="{00000000-0004-0000-1400-000009000000}"/>
    <hyperlink ref="C14" r:id="rId11" xr:uid="{00000000-0004-0000-1400-00000A000000}"/>
    <hyperlink ref="C15" r:id="rId12" xr:uid="{00000000-0004-0000-1400-00000B000000}"/>
    <hyperlink ref="C16" r:id="rId13" xr:uid="{00000000-0004-0000-1400-00000C000000}"/>
    <hyperlink ref="C17" r:id="rId14" xr:uid="{00000000-0004-0000-1400-00000D000000}"/>
    <hyperlink ref="C18" r:id="rId15" xr:uid="{00000000-0004-0000-1400-00000E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7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51</v>
      </c>
      <c r="B2" s="9" t="s">
        <v>332</v>
      </c>
      <c r="C2" s="3" t="s">
        <v>440</v>
      </c>
      <c r="D2" s="4"/>
    </row>
    <row r="3" spans="1:4" x14ac:dyDescent="0.3">
      <c r="A3" s="2" t="s">
        <v>51</v>
      </c>
      <c r="B3" s="9" t="s">
        <v>166</v>
      </c>
      <c r="C3" s="3" t="s">
        <v>441</v>
      </c>
      <c r="D3" s="2"/>
    </row>
    <row r="4" spans="1:4" x14ac:dyDescent="0.3">
      <c r="A4" s="2" t="s">
        <v>51</v>
      </c>
      <c r="B4" s="6" t="s">
        <v>244</v>
      </c>
      <c r="C4" s="8" t="s">
        <v>442</v>
      </c>
      <c r="D4" s="6"/>
    </row>
    <row r="5" spans="1:4" x14ac:dyDescent="0.3">
      <c r="A5" s="13" t="s">
        <v>245</v>
      </c>
      <c r="B5" s="12" t="s">
        <v>334</v>
      </c>
      <c r="C5" s="8" t="s">
        <v>443</v>
      </c>
      <c r="D5" s="6"/>
    </row>
    <row r="6" spans="1:4" x14ac:dyDescent="0.3">
      <c r="A6" s="13" t="s">
        <v>245</v>
      </c>
      <c r="B6" s="6" t="s">
        <v>142</v>
      </c>
      <c r="C6" s="8" t="s">
        <v>444</v>
      </c>
      <c r="D6" s="6"/>
    </row>
    <row r="7" spans="1:4" x14ac:dyDescent="0.3">
      <c r="A7" s="14" t="s">
        <v>66</v>
      </c>
      <c r="B7" s="14" t="s">
        <v>156</v>
      </c>
      <c r="C7" s="8" t="s">
        <v>445</v>
      </c>
      <c r="D7" s="6"/>
    </row>
  </sheetData>
  <hyperlinks>
    <hyperlink ref="C5" r:id="rId1" xr:uid="{00000000-0004-0000-1500-000000000000}"/>
    <hyperlink ref="C7" r:id="rId2" xr:uid="{00000000-0004-0000-1500-000001000000}"/>
    <hyperlink ref="C6" r:id="rId3" xr:uid="{00000000-0004-0000-1500-000002000000}"/>
    <hyperlink ref="C4" r:id="rId4" xr:uid="{00000000-0004-0000-1500-000003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5"/>
  <sheetViews>
    <sheetView workbookViewId="0">
      <selection activeCell="C29" sqref="C29"/>
    </sheetView>
  </sheetViews>
  <sheetFormatPr defaultRowHeight="14.4" x14ac:dyDescent="0.3"/>
  <cols>
    <col min="1" max="2" width="28.6640625" customWidth="1"/>
    <col min="3" max="3" width="31.6640625" customWidth="1"/>
    <col min="4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446</v>
      </c>
    </row>
    <row r="2" spans="1:4" x14ac:dyDescent="0.3">
      <c r="A2" s="2" t="s">
        <v>88</v>
      </c>
      <c r="B2" s="2" t="s">
        <v>447</v>
      </c>
      <c r="C2" s="3" t="s">
        <v>448</v>
      </c>
      <c r="D2" s="4" t="s">
        <v>449</v>
      </c>
    </row>
    <row r="3" spans="1:4" x14ac:dyDescent="0.3">
      <c r="A3" s="9" t="s">
        <v>91</v>
      </c>
      <c r="B3" s="6" t="s">
        <v>199</v>
      </c>
      <c r="C3" s="8" t="s">
        <v>450</v>
      </c>
      <c r="D3" s="11" t="s">
        <v>451</v>
      </c>
    </row>
    <row r="4" spans="1:4" x14ac:dyDescent="0.3">
      <c r="A4" s="9" t="s">
        <v>91</v>
      </c>
      <c r="B4" s="9" t="s">
        <v>452</v>
      </c>
      <c r="C4" s="8" t="s">
        <v>453</v>
      </c>
      <c r="D4" s="11" t="s">
        <v>451</v>
      </c>
    </row>
    <row r="5" spans="1:4" x14ac:dyDescent="0.3">
      <c r="A5" s="9" t="s">
        <v>91</v>
      </c>
      <c r="B5" s="9" t="s">
        <v>454</v>
      </c>
      <c r="C5" s="8" t="s">
        <v>455</v>
      </c>
      <c r="D5" s="11" t="s">
        <v>451</v>
      </c>
    </row>
    <row r="6" spans="1:4" x14ac:dyDescent="0.3">
      <c r="A6" s="9" t="s">
        <v>91</v>
      </c>
      <c r="B6" s="9" t="s">
        <v>456</v>
      </c>
      <c r="C6" s="7" t="s">
        <v>457</v>
      </c>
      <c r="D6" s="11" t="s">
        <v>451</v>
      </c>
    </row>
    <row r="7" spans="1:4" x14ac:dyDescent="0.3">
      <c r="A7" s="9" t="s">
        <v>251</v>
      </c>
      <c r="B7" s="9" t="s">
        <v>458</v>
      </c>
      <c r="C7" s="8" t="s">
        <v>459</v>
      </c>
      <c r="D7" s="11" t="s">
        <v>460</v>
      </c>
    </row>
    <row r="8" spans="1:4" x14ac:dyDescent="0.3">
      <c r="A8" s="9" t="s">
        <v>251</v>
      </c>
      <c r="B8" s="9" t="s">
        <v>461</v>
      </c>
      <c r="C8" s="7" t="s">
        <v>462</v>
      </c>
      <c r="D8" s="11" t="s">
        <v>460</v>
      </c>
    </row>
    <row r="9" spans="1:4" x14ac:dyDescent="0.3">
      <c r="A9" t="s">
        <v>254</v>
      </c>
      <c r="B9" s="9" t="s">
        <v>338</v>
      </c>
      <c r="C9" s="8" t="s">
        <v>463</v>
      </c>
      <c r="D9" s="11" t="s">
        <v>464</v>
      </c>
    </row>
    <row r="10" spans="1:4" x14ac:dyDescent="0.3">
      <c r="A10" s="9" t="s">
        <v>254</v>
      </c>
      <c r="B10" s="9" t="s">
        <v>465</v>
      </c>
      <c r="C10" s="7" t="s">
        <v>466</v>
      </c>
      <c r="D10" s="11" t="s">
        <v>464</v>
      </c>
    </row>
    <row r="11" spans="1:4" x14ac:dyDescent="0.3">
      <c r="A11" s="6" t="s">
        <v>254</v>
      </c>
      <c r="B11" s="6" t="s">
        <v>256</v>
      </c>
      <c r="C11" s="8" t="s">
        <v>467</v>
      </c>
      <c r="D11" s="11" t="s">
        <v>464</v>
      </c>
    </row>
    <row r="12" spans="1:4" x14ac:dyDescent="0.3">
      <c r="A12" s="9" t="s">
        <v>257</v>
      </c>
      <c r="B12" s="9" t="s">
        <v>210</v>
      </c>
      <c r="C12" s="8" t="s">
        <v>468</v>
      </c>
      <c r="D12" s="11" t="s">
        <v>469</v>
      </c>
    </row>
    <row r="13" spans="1:4" x14ac:dyDescent="0.3">
      <c r="A13" s="9" t="s">
        <v>257</v>
      </c>
      <c r="B13" s="9" t="s">
        <v>470</v>
      </c>
      <c r="C13" s="8" t="s">
        <v>471</v>
      </c>
      <c r="D13" s="11" t="s">
        <v>469</v>
      </c>
    </row>
    <row r="14" spans="1:4" x14ac:dyDescent="0.3">
      <c r="A14" s="9" t="s">
        <v>257</v>
      </c>
      <c r="B14" s="9" t="s">
        <v>208</v>
      </c>
      <c r="C14" s="8" t="s">
        <v>472</v>
      </c>
      <c r="D14" s="11" t="s">
        <v>469</v>
      </c>
    </row>
    <row r="15" spans="1:4" x14ac:dyDescent="0.3">
      <c r="A15" s="9" t="s">
        <v>257</v>
      </c>
      <c r="B15" s="9" t="s">
        <v>206</v>
      </c>
      <c r="C15" s="8" t="s">
        <v>473</v>
      </c>
      <c r="D15" s="11" t="s">
        <v>469</v>
      </c>
    </row>
  </sheetData>
  <hyperlinks>
    <hyperlink ref="C2" r:id="rId1" xr:uid="{00000000-0004-0000-1600-000000000000}"/>
    <hyperlink ref="C3" r:id="rId2" xr:uid="{00000000-0004-0000-1600-000001000000}"/>
    <hyperlink ref="C4" r:id="rId3" xr:uid="{00000000-0004-0000-1600-000002000000}"/>
    <hyperlink ref="C5" r:id="rId4" xr:uid="{00000000-0004-0000-1600-000003000000}"/>
    <hyperlink ref="C6" r:id="rId5" xr:uid="{00000000-0004-0000-1600-000004000000}"/>
    <hyperlink ref="C7" r:id="rId6" xr:uid="{00000000-0004-0000-1600-000005000000}"/>
    <hyperlink ref="C8" r:id="rId7" xr:uid="{00000000-0004-0000-1600-000006000000}"/>
    <hyperlink ref="C9" r:id="rId8" xr:uid="{00000000-0004-0000-1600-000007000000}"/>
    <hyperlink ref="C10" r:id="rId9" xr:uid="{00000000-0004-0000-1600-000008000000}"/>
    <hyperlink ref="C12" r:id="rId10" xr:uid="{00000000-0004-0000-1600-000009000000}"/>
    <hyperlink ref="C13" r:id="rId11" xr:uid="{00000000-0004-0000-1600-00000A000000}"/>
    <hyperlink ref="C14" r:id="rId12" xr:uid="{00000000-0004-0000-1600-00000B000000}"/>
    <hyperlink ref="C15" r:id="rId13" xr:uid="{00000000-0004-0000-1600-00000C000000}"/>
    <hyperlink ref="C11" r:id="rId14" xr:uid="{00000000-0004-0000-1600-00000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zoomScaleNormal="100" workbookViewId="0">
      <pane ySplit="1" topLeftCell="A2" activePane="bottomLeft" state="frozen"/>
      <selection pane="bottomLeft" activeCell="G33" sqref="G33"/>
    </sheetView>
  </sheetViews>
  <sheetFormatPr defaultRowHeight="14.4" x14ac:dyDescent="0.3"/>
  <cols>
    <col min="1" max="1" width="45.6640625" customWidth="1"/>
    <col min="2" max="2" width="34.6640625" customWidth="1"/>
    <col min="3" max="3" width="28.6640625" customWidth="1"/>
    <col min="4" max="4" width="13.33203125" customWidth="1"/>
    <col min="5" max="6" width="12.5546875" style="57" customWidth="1"/>
    <col min="7" max="7" width="50.88671875" bestFit="1" customWidth="1"/>
  </cols>
  <sheetData>
    <row r="1" spans="1:9" ht="24.75" customHeight="1" thickBot="1" x14ac:dyDescent="0.35">
      <c r="A1" s="50" t="s">
        <v>0</v>
      </c>
      <c r="B1" s="51" t="s">
        <v>1</v>
      </c>
      <c r="C1" s="51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9" x14ac:dyDescent="0.3">
      <c r="A2" s="225" t="s">
        <v>7</v>
      </c>
      <c r="B2" s="5" t="s">
        <v>8</v>
      </c>
      <c r="C2" s="5" t="s">
        <v>9</v>
      </c>
      <c r="D2" s="60" t="s">
        <v>10</v>
      </c>
      <c r="E2" s="60" t="s">
        <v>10</v>
      </c>
      <c r="F2" s="61"/>
      <c r="I2" s="30" t="e">
        <f>#REF!</f>
        <v>#REF!</v>
      </c>
    </row>
    <row r="3" spans="1:9" x14ac:dyDescent="0.3">
      <c r="A3" s="226"/>
      <c r="B3" s="2" t="s">
        <v>8</v>
      </c>
      <c r="C3" s="2" t="s">
        <v>305</v>
      </c>
      <c r="D3" s="35"/>
      <c r="E3" s="35"/>
      <c r="F3" s="62" t="s">
        <v>10</v>
      </c>
      <c r="I3" s="30" t="e">
        <f>I2 &amp; "; " &amp;#REF!</f>
        <v>#REF!</v>
      </c>
    </row>
    <row r="4" spans="1:9" x14ac:dyDescent="0.3">
      <c r="A4" s="226"/>
      <c r="B4" s="2" t="s">
        <v>11</v>
      </c>
      <c r="C4" s="2" t="s">
        <v>306</v>
      </c>
      <c r="D4" s="35"/>
      <c r="E4" s="35" t="s">
        <v>10</v>
      </c>
      <c r="F4" s="62"/>
      <c r="I4" s="30"/>
    </row>
    <row r="5" spans="1:9" x14ac:dyDescent="0.3">
      <c r="A5" s="226"/>
      <c r="B5" s="2" t="s">
        <v>13</v>
      </c>
      <c r="C5" s="2" t="s">
        <v>488</v>
      </c>
      <c r="D5" s="35"/>
      <c r="E5" s="35" t="s">
        <v>10</v>
      </c>
      <c r="F5" s="62"/>
      <c r="I5" s="30"/>
    </row>
    <row r="6" spans="1:9" x14ac:dyDescent="0.3">
      <c r="A6" s="226"/>
      <c r="B6" s="2" t="s">
        <v>13</v>
      </c>
      <c r="C6" s="2" t="s">
        <v>307</v>
      </c>
      <c r="D6" s="35"/>
      <c r="E6" s="35" t="s">
        <v>10</v>
      </c>
      <c r="F6" s="62"/>
      <c r="I6" s="30"/>
    </row>
    <row r="7" spans="1:9" x14ac:dyDescent="0.3">
      <c r="A7" s="226"/>
      <c r="B7" s="2" t="s">
        <v>13</v>
      </c>
      <c r="C7" s="2" t="s">
        <v>308</v>
      </c>
      <c r="D7" s="35"/>
      <c r="E7" s="35"/>
      <c r="F7" s="62" t="s">
        <v>10</v>
      </c>
      <c r="I7" s="30"/>
    </row>
    <row r="8" spans="1:9" x14ac:dyDescent="0.3">
      <c r="A8" s="226"/>
      <c r="B8" s="2" t="s">
        <v>15</v>
      </c>
      <c r="C8" t="s">
        <v>16</v>
      </c>
      <c r="D8" s="35"/>
      <c r="E8" s="35" t="s">
        <v>10</v>
      </c>
      <c r="F8" s="62"/>
      <c r="I8" s="30"/>
    </row>
    <row r="9" spans="1:9" x14ac:dyDescent="0.3">
      <c r="A9" s="226"/>
      <c r="B9" s="2" t="s">
        <v>15</v>
      </c>
      <c r="C9" s="2" t="s">
        <v>309</v>
      </c>
      <c r="D9" s="35"/>
      <c r="E9" s="35"/>
      <c r="F9" s="62" t="s">
        <v>10</v>
      </c>
      <c r="I9" s="30"/>
    </row>
    <row r="10" spans="1:9" x14ac:dyDescent="0.3">
      <c r="A10" s="226"/>
      <c r="B10" s="2" t="s">
        <v>17</v>
      </c>
      <c r="C10" s="10" t="s">
        <v>310</v>
      </c>
      <c r="D10" s="35"/>
      <c r="E10" s="35" t="s">
        <v>10</v>
      </c>
      <c r="F10" s="62"/>
      <c r="I10" s="30"/>
    </row>
    <row r="11" spans="1:9" x14ac:dyDescent="0.3">
      <c r="A11" s="226"/>
      <c r="B11" s="2" t="s">
        <v>17</v>
      </c>
      <c r="C11" s="10" t="s">
        <v>311</v>
      </c>
      <c r="D11" s="35"/>
      <c r="E11" s="35"/>
      <c r="F11" s="62"/>
      <c r="I11" s="30"/>
    </row>
    <row r="12" spans="1:9" x14ac:dyDescent="0.3">
      <c r="A12" s="226"/>
      <c r="B12" s="15" t="s">
        <v>19</v>
      </c>
      <c r="C12" s="15" t="s">
        <v>312</v>
      </c>
      <c r="D12" s="35"/>
      <c r="E12" s="35"/>
      <c r="F12" s="62" t="s">
        <v>10</v>
      </c>
      <c r="I12" s="30"/>
    </row>
    <row r="13" spans="1:9" x14ac:dyDescent="0.3">
      <c r="A13" s="226"/>
      <c r="B13" s="15" t="s">
        <v>22</v>
      </c>
      <c r="C13" s="15" t="s">
        <v>489</v>
      </c>
      <c r="D13" s="35"/>
      <c r="E13" s="35"/>
      <c r="F13" s="62" t="s">
        <v>10</v>
      </c>
      <c r="I13" s="30"/>
    </row>
    <row r="14" spans="1:9" x14ac:dyDescent="0.3">
      <c r="A14" s="226"/>
      <c r="B14" s="2" t="s">
        <v>313</v>
      </c>
      <c r="C14" s="2" t="s">
        <v>314</v>
      </c>
      <c r="D14" s="35"/>
      <c r="E14" s="35" t="s">
        <v>10</v>
      </c>
      <c r="F14" s="62"/>
      <c r="I14" s="30"/>
    </row>
    <row r="15" spans="1:9" x14ac:dyDescent="0.3">
      <c r="A15" s="226"/>
      <c r="B15" s="2" t="s">
        <v>313</v>
      </c>
      <c r="C15" s="2" t="s">
        <v>117</v>
      </c>
      <c r="D15" s="35"/>
      <c r="E15" s="35"/>
      <c r="F15" s="62" t="s">
        <v>10</v>
      </c>
      <c r="G15" s="57" t="s">
        <v>315</v>
      </c>
      <c r="I15" s="30"/>
    </row>
    <row r="16" spans="1:9" x14ac:dyDescent="0.3">
      <c r="A16" s="226"/>
      <c r="B16" s="2" t="s">
        <v>28</v>
      </c>
      <c r="C16" s="2" t="s">
        <v>29</v>
      </c>
      <c r="D16" s="35" t="s">
        <v>10</v>
      </c>
      <c r="E16" s="35" t="s">
        <v>10</v>
      </c>
      <c r="F16" s="62"/>
      <c r="I16" s="30"/>
    </row>
    <row r="17" spans="1:10" x14ac:dyDescent="0.3">
      <c r="A17" s="226"/>
      <c r="B17" s="2" t="s">
        <v>32</v>
      </c>
      <c r="C17" s="2" t="s">
        <v>239</v>
      </c>
      <c r="D17" s="35"/>
      <c r="E17" s="35" t="s">
        <v>10</v>
      </c>
      <c r="F17" s="62"/>
      <c r="I17" s="30"/>
    </row>
    <row r="18" spans="1:10" x14ac:dyDescent="0.3">
      <c r="A18" s="226"/>
      <c r="B18" s="2" t="s">
        <v>32</v>
      </c>
      <c r="C18" s="2" t="s">
        <v>490</v>
      </c>
      <c r="D18" s="35"/>
      <c r="E18" s="35"/>
      <c r="F18" s="62" t="s">
        <v>10</v>
      </c>
      <c r="J18" s="30"/>
    </row>
    <row r="19" spans="1:10" x14ac:dyDescent="0.3">
      <c r="A19" s="226"/>
      <c r="B19" s="2" t="s">
        <v>317</v>
      </c>
      <c r="C19" s="2" t="s">
        <v>318</v>
      </c>
      <c r="D19" s="35"/>
      <c r="E19" s="35" t="s">
        <v>10</v>
      </c>
      <c r="F19" s="62"/>
      <c r="I19" s="30"/>
    </row>
    <row r="20" spans="1:10" x14ac:dyDescent="0.3">
      <c r="A20" s="226"/>
      <c r="B20" s="2" t="s">
        <v>317</v>
      </c>
      <c r="C20" s="2" t="s">
        <v>319</v>
      </c>
      <c r="D20" s="35"/>
      <c r="E20" s="35" t="s">
        <v>10</v>
      </c>
      <c r="F20" s="62"/>
      <c r="I20" s="30"/>
    </row>
    <row r="21" spans="1:10" x14ac:dyDescent="0.3">
      <c r="A21" s="226"/>
      <c r="B21" s="2" t="s">
        <v>317</v>
      </c>
      <c r="C21" s="37" t="s">
        <v>320</v>
      </c>
      <c r="D21" s="34"/>
      <c r="E21" s="35"/>
      <c r="F21" s="62" t="s">
        <v>10</v>
      </c>
      <c r="I21" s="30"/>
    </row>
    <row r="22" spans="1:10" x14ac:dyDescent="0.3">
      <c r="A22" s="226"/>
      <c r="B22" s="2" t="s">
        <v>35</v>
      </c>
      <c r="C22" s="26" t="s">
        <v>321</v>
      </c>
      <c r="D22" s="35"/>
      <c r="E22" s="35" t="s">
        <v>10</v>
      </c>
      <c r="F22" s="62"/>
      <c r="I22" s="30"/>
    </row>
    <row r="23" spans="1:10" x14ac:dyDescent="0.3">
      <c r="A23" s="226"/>
      <c r="B23" s="2" t="s">
        <v>35</v>
      </c>
      <c r="C23" s="76" t="s">
        <v>322</v>
      </c>
      <c r="D23" s="35"/>
      <c r="E23" s="35"/>
      <c r="F23" s="62" t="s">
        <v>10</v>
      </c>
      <c r="I23" s="30"/>
    </row>
    <row r="24" spans="1:10" x14ac:dyDescent="0.3">
      <c r="A24" s="226"/>
      <c r="B24" s="2" t="s">
        <v>35</v>
      </c>
      <c r="C24" s="76" t="s">
        <v>491</v>
      </c>
      <c r="D24" s="35"/>
      <c r="E24" s="35"/>
      <c r="F24" s="62" t="s">
        <v>10</v>
      </c>
      <c r="I24" s="30"/>
    </row>
    <row r="25" spans="1:10" x14ac:dyDescent="0.3">
      <c r="A25" s="226"/>
      <c r="B25" s="18" t="s">
        <v>38</v>
      </c>
      <c r="C25" s="76" t="s">
        <v>474</v>
      </c>
      <c r="D25" s="35"/>
      <c r="E25" s="35" t="s">
        <v>10</v>
      </c>
      <c r="F25" s="62"/>
      <c r="I25" s="30"/>
    </row>
    <row r="26" spans="1:10" x14ac:dyDescent="0.3">
      <c r="A26" s="226"/>
      <c r="B26" s="18" t="s">
        <v>38</v>
      </c>
      <c r="C26" s="76" t="s">
        <v>39</v>
      </c>
      <c r="D26" s="35"/>
      <c r="E26" s="35" t="s">
        <v>10</v>
      </c>
      <c r="F26" s="62"/>
      <c r="H26" s="57"/>
      <c r="I26" s="30"/>
    </row>
    <row r="27" spans="1:10" x14ac:dyDescent="0.3">
      <c r="A27" s="226"/>
      <c r="B27" s="2" t="s">
        <v>323</v>
      </c>
      <c r="C27" s="37" t="s">
        <v>43</v>
      </c>
      <c r="D27" s="35"/>
      <c r="E27" s="35" t="s">
        <v>10</v>
      </c>
      <c r="F27" s="62"/>
      <c r="G27" s="57" t="s">
        <v>324</v>
      </c>
      <c r="I27" s="30"/>
    </row>
    <row r="28" spans="1:10" x14ac:dyDescent="0.3">
      <c r="A28" s="226"/>
      <c r="B28" s="2" t="s">
        <v>323</v>
      </c>
      <c r="C28" s="37" t="s">
        <v>325</v>
      </c>
      <c r="D28" s="35"/>
      <c r="E28" s="35"/>
      <c r="F28" s="62" t="s">
        <v>10</v>
      </c>
      <c r="I28" s="30"/>
    </row>
    <row r="29" spans="1:10" x14ac:dyDescent="0.3">
      <c r="A29" s="226"/>
      <c r="B29" s="2" t="s">
        <v>323</v>
      </c>
      <c r="C29" s="37" t="s">
        <v>326</v>
      </c>
      <c r="D29" s="35"/>
      <c r="E29" s="35"/>
      <c r="F29" s="62" t="s">
        <v>10</v>
      </c>
      <c r="I29" s="30"/>
    </row>
    <row r="30" spans="1:10" x14ac:dyDescent="0.3">
      <c r="A30" s="226"/>
      <c r="B30" s="2" t="s">
        <v>323</v>
      </c>
      <c r="C30" s="72" t="s">
        <v>492</v>
      </c>
      <c r="D30" s="65"/>
      <c r="E30" s="65"/>
      <c r="F30" s="73"/>
      <c r="I30" s="30"/>
    </row>
    <row r="31" spans="1:10" x14ac:dyDescent="0.3">
      <c r="A31" s="226"/>
      <c r="B31" s="64" t="s">
        <v>327</v>
      </c>
      <c r="C31" s="72" t="s">
        <v>328</v>
      </c>
      <c r="D31" s="65"/>
      <c r="E31" s="65" t="s">
        <v>10</v>
      </c>
      <c r="F31" s="73"/>
      <c r="G31" s="57"/>
      <c r="I31" s="30"/>
    </row>
    <row r="32" spans="1:10" x14ac:dyDescent="0.3">
      <c r="A32" s="226"/>
      <c r="B32" s="64" t="s">
        <v>327</v>
      </c>
      <c r="C32" s="72" t="s">
        <v>329</v>
      </c>
      <c r="D32" s="65"/>
      <c r="E32" s="65"/>
      <c r="F32" s="73" t="s">
        <v>10</v>
      </c>
      <c r="G32" s="57"/>
      <c r="I32" s="30"/>
    </row>
    <row r="33" spans="1:9" x14ac:dyDescent="0.3">
      <c r="A33" s="226"/>
      <c r="B33" s="64" t="s">
        <v>327</v>
      </c>
      <c r="C33" s="72" t="s">
        <v>49</v>
      </c>
      <c r="D33" s="65"/>
      <c r="E33" s="65"/>
      <c r="F33" s="73" t="s">
        <v>10</v>
      </c>
      <c r="G33" s="57"/>
      <c r="I33" s="30"/>
    </row>
    <row r="34" spans="1:9" x14ac:dyDescent="0.3">
      <c r="A34" s="226"/>
      <c r="B34" s="64" t="s">
        <v>327</v>
      </c>
      <c r="C34" s="72" t="s">
        <v>493</v>
      </c>
      <c r="D34" s="65"/>
      <c r="E34" s="65"/>
      <c r="F34" s="73"/>
      <c r="G34" s="57"/>
      <c r="I34" s="30"/>
    </row>
    <row r="35" spans="1:9" x14ac:dyDescent="0.3">
      <c r="A35" s="226"/>
      <c r="B35" s="64" t="s">
        <v>327</v>
      </c>
      <c r="C35" s="72" t="s">
        <v>330</v>
      </c>
      <c r="D35" s="65"/>
      <c r="E35" s="65"/>
      <c r="F35" s="73" t="s">
        <v>10</v>
      </c>
      <c r="G35" s="57"/>
      <c r="I35" s="30"/>
    </row>
    <row r="36" spans="1:9" ht="15" thickBot="1" x14ac:dyDescent="0.35">
      <c r="A36" s="227"/>
      <c r="B36" s="29" t="s">
        <v>327</v>
      </c>
      <c r="C36" s="74" t="s">
        <v>45</v>
      </c>
      <c r="D36" s="47"/>
      <c r="E36" s="47" t="s">
        <v>10</v>
      </c>
      <c r="F36" s="63"/>
      <c r="I36" s="30"/>
    </row>
    <row r="37" spans="1:9" x14ac:dyDescent="0.3">
      <c r="A37" s="209" t="s">
        <v>50</v>
      </c>
      <c r="B37" s="58" t="s">
        <v>331</v>
      </c>
      <c r="C37" s="56" t="s">
        <v>332</v>
      </c>
      <c r="D37" s="59"/>
      <c r="E37" s="46" t="s">
        <v>10</v>
      </c>
      <c r="F37" s="59"/>
      <c r="I37" s="30"/>
    </row>
    <row r="38" spans="1:9" x14ac:dyDescent="0.3">
      <c r="A38" s="195"/>
      <c r="B38" s="2" t="s">
        <v>331</v>
      </c>
      <c r="C38" s="39" t="s">
        <v>168</v>
      </c>
      <c r="D38" s="2"/>
      <c r="E38" s="35"/>
      <c r="F38" s="35" t="s">
        <v>10</v>
      </c>
      <c r="I38" s="30"/>
    </row>
    <row r="39" spans="1:9" x14ac:dyDescent="0.3">
      <c r="A39" s="195"/>
      <c r="B39" s="2" t="s">
        <v>331</v>
      </c>
      <c r="C39" s="40" t="s">
        <v>333</v>
      </c>
      <c r="D39" s="2"/>
      <c r="E39" s="35"/>
      <c r="F39" s="35" t="s">
        <v>10</v>
      </c>
      <c r="I39" s="30"/>
    </row>
    <row r="40" spans="1:9" x14ac:dyDescent="0.3">
      <c r="A40" s="195"/>
      <c r="B40" s="13" t="s">
        <v>245</v>
      </c>
      <c r="C40" s="12" t="s">
        <v>334</v>
      </c>
      <c r="D40" s="4"/>
      <c r="E40" s="35"/>
      <c r="F40" s="4"/>
      <c r="I40" s="30"/>
    </row>
    <row r="41" spans="1:9" ht="15" thickBot="1" x14ac:dyDescent="0.35">
      <c r="A41" s="196"/>
      <c r="B41" s="20" t="s">
        <v>66</v>
      </c>
      <c r="C41" s="41" t="s">
        <v>156</v>
      </c>
      <c r="D41" s="21"/>
      <c r="E41" s="47" t="s">
        <v>10</v>
      </c>
      <c r="F41" s="45"/>
      <c r="I41" s="30"/>
    </row>
    <row r="42" spans="1:9" x14ac:dyDescent="0.3">
      <c r="A42" s="211" t="s">
        <v>67</v>
      </c>
      <c r="B42" s="5" t="s">
        <v>246</v>
      </c>
      <c r="C42" s="5" t="s">
        <v>494</v>
      </c>
      <c r="D42" s="42"/>
      <c r="E42" s="46"/>
      <c r="F42" s="42"/>
      <c r="I42" s="30"/>
    </row>
    <row r="43" spans="1:9" x14ac:dyDescent="0.3">
      <c r="A43" s="212"/>
      <c r="B43" s="58" t="s">
        <v>335</v>
      </c>
      <c r="C43" s="58" t="s">
        <v>73</v>
      </c>
      <c r="D43" s="59"/>
      <c r="E43" s="46"/>
      <c r="F43" s="59" t="s">
        <v>10</v>
      </c>
      <c r="I43" s="30"/>
    </row>
    <row r="44" spans="1:9" x14ac:dyDescent="0.3">
      <c r="A44" s="228"/>
      <c r="B44" s="2" t="s">
        <v>247</v>
      </c>
      <c r="C44" s="2"/>
      <c r="D44" s="2"/>
      <c r="E44" s="35"/>
      <c r="F44" s="4"/>
      <c r="I44" s="30"/>
    </row>
    <row r="45" spans="1:9" ht="15" thickBot="1" x14ac:dyDescent="0.35">
      <c r="A45" s="229"/>
      <c r="B45" s="21" t="s">
        <v>248</v>
      </c>
      <c r="C45" s="21"/>
      <c r="D45" s="21"/>
      <c r="E45" s="47"/>
      <c r="F45" s="45"/>
      <c r="I45" s="30"/>
    </row>
    <row r="46" spans="1:9" x14ac:dyDescent="0.3">
      <c r="A46" s="200" t="s">
        <v>78</v>
      </c>
      <c r="B46" s="5" t="s">
        <v>191</v>
      </c>
      <c r="C46" s="43" t="s">
        <v>192</v>
      </c>
      <c r="D46" s="42"/>
      <c r="E46" s="60"/>
      <c r="F46" s="42" t="s">
        <v>10</v>
      </c>
      <c r="I46" s="30"/>
    </row>
    <row r="47" spans="1:9" x14ac:dyDescent="0.3">
      <c r="A47" s="201"/>
      <c r="B47" s="39" t="s">
        <v>191</v>
      </c>
      <c r="C47" s="10" t="s">
        <v>193</v>
      </c>
      <c r="D47" s="2"/>
      <c r="E47" s="35"/>
      <c r="F47" s="4" t="s">
        <v>10</v>
      </c>
      <c r="I47" s="30"/>
    </row>
    <row r="48" spans="1:9" ht="15" thickBot="1" x14ac:dyDescent="0.35">
      <c r="A48" s="230"/>
      <c r="B48" s="23" t="s">
        <v>336</v>
      </c>
      <c r="C48" s="78" t="s">
        <v>284</v>
      </c>
      <c r="D48" s="21"/>
      <c r="E48" s="45"/>
      <c r="F48" s="45" t="s">
        <v>10</v>
      </c>
      <c r="I48" s="30"/>
    </row>
    <row r="49" spans="1:9" x14ac:dyDescent="0.3">
      <c r="A49" s="203" t="s">
        <v>87</v>
      </c>
      <c r="B49" s="58" t="s">
        <v>88</v>
      </c>
      <c r="C49" s="77"/>
      <c r="D49" s="58"/>
      <c r="E49" s="46"/>
      <c r="F49" s="59"/>
      <c r="I49" s="30"/>
    </row>
    <row r="50" spans="1:9" x14ac:dyDescent="0.3">
      <c r="A50" s="204"/>
      <c r="B50" s="39" t="s">
        <v>91</v>
      </c>
      <c r="C50" s="176" t="s">
        <v>199</v>
      </c>
      <c r="D50" s="55"/>
      <c r="E50" s="35"/>
      <c r="F50" s="4" t="s">
        <v>10</v>
      </c>
      <c r="I50" s="30"/>
    </row>
    <row r="51" spans="1:9" x14ac:dyDescent="0.3">
      <c r="A51" s="204"/>
      <c r="B51" s="9" t="s">
        <v>251</v>
      </c>
      <c r="C51" s="39"/>
      <c r="D51" s="2"/>
      <c r="E51" s="35"/>
      <c r="F51" s="4"/>
      <c r="I51" s="30"/>
    </row>
    <row r="52" spans="1:9" x14ac:dyDescent="0.3">
      <c r="A52" s="204"/>
      <c r="B52" s="6" t="s">
        <v>254</v>
      </c>
      <c r="C52" s="75" t="s">
        <v>337</v>
      </c>
      <c r="D52" s="4"/>
      <c r="E52" s="35"/>
      <c r="F52" s="4" t="s">
        <v>10</v>
      </c>
      <c r="I52" s="30"/>
    </row>
    <row r="53" spans="1:9" x14ac:dyDescent="0.3">
      <c r="A53" s="204"/>
      <c r="B53" s="9" t="s">
        <v>254</v>
      </c>
      <c r="C53" s="75" t="s">
        <v>338</v>
      </c>
      <c r="D53" s="2"/>
      <c r="E53" s="35"/>
      <c r="F53" s="4" t="s">
        <v>10</v>
      </c>
      <c r="I53" s="30"/>
    </row>
    <row r="54" spans="1:9" ht="15" thickBot="1" x14ac:dyDescent="0.35">
      <c r="A54" s="231"/>
      <c r="B54" s="23" t="s">
        <v>257</v>
      </c>
      <c r="C54" s="44"/>
      <c r="D54" s="45"/>
      <c r="E54" s="45"/>
      <c r="F54" s="35"/>
      <c r="H54" s="32"/>
      <c r="I54" s="30"/>
    </row>
    <row r="55" spans="1:9" x14ac:dyDescent="0.3">
      <c r="A55" s="232" t="s">
        <v>221</v>
      </c>
      <c r="B55" s="22" t="s">
        <v>222</v>
      </c>
      <c r="C55" s="22" t="s">
        <v>99</v>
      </c>
      <c r="D55" s="5"/>
      <c r="E55" s="35"/>
      <c r="F55" s="42"/>
      <c r="H55" s="33"/>
      <c r="I55" s="30"/>
    </row>
    <row r="56" spans="1:9" x14ac:dyDescent="0.3">
      <c r="A56" s="205"/>
      <c r="B56" s="6" t="s">
        <v>98</v>
      </c>
      <c r="C56" s="6" t="s">
        <v>97</v>
      </c>
      <c r="D56" s="4"/>
      <c r="E56" s="35"/>
      <c r="F56" s="4"/>
      <c r="H56" s="32"/>
      <c r="I56" s="30"/>
    </row>
    <row r="57" spans="1:9" ht="15" thickBot="1" x14ac:dyDescent="0.35">
      <c r="A57" s="205"/>
      <c r="B57" s="31" t="s">
        <v>98</v>
      </c>
      <c r="C57" s="31" t="s">
        <v>100</v>
      </c>
      <c r="D57" s="64"/>
      <c r="E57" s="65"/>
      <c r="F57" s="66"/>
      <c r="H57" s="32"/>
      <c r="I57" s="25"/>
    </row>
    <row r="58" spans="1:9" x14ac:dyDescent="0.3">
      <c r="A58" s="222" t="s">
        <v>101</v>
      </c>
      <c r="B58" s="70"/>
      <c r="C58" s="53"/>
      <c r="D58" s="42"/>
      <c r="E58" s="42"/>
      <c r="F58" s="67"/>
      <c r="H58" s="32"/>
      <c r="I58" s="25"/>
    </row>
    <row r="59" spans="1:9" ht="17.25" customHeight="1" x14ac:dyDescent="0.3">
      <c r="A59" s="223"/>
      <c r="B59" s="71"/>
      <c r="C59" s="9"/>
      <c r="D59" s="4"/>
      <c r="E59" s="4"/>
      <c r="F59" s="68"/>
      <c r="H59" s="32"/>
      <c r="I59" s="25"/>
    </row>
    <row r="60" spans="1:9" x14ac:dyDescent="0.3">
      <c r="A60" s="223"/>
      <c r="B60" s="71"/>
      <c r="C60" s="9"/>
      <c r="D60" s="4"/>
      <c r="E60" s="4"/>
      <c r="F60" s="68"/>
      <c r="H60" s="32"/>
      <c r="I60" s="25"/>
    </row>
    <row r="61" spans="1:9" x14ac:dyDescent="0.3">
      <c r="A61" s="223"/>
      <c r="B61" s="71"/>
      <c r="C61" s="9"/>
      <c r="D61" s="4"/>
      <c r="E61" s="4"/>
      <c r="F61" s="68"/>
      <c r="H61" s="32"/>
      <c r="I61" s="25"/>
    </row>
    <row r="62" spans="1:9" x14ac:dyDescent="0.3">
      <c r="A62" s="223"/>
      <c r="B62" s="71"/>
      <c r="C62" s="9"/>
      <c r="D62" s="4"/>
      <c r="E62" s="4"/>
      <c r="F62" s="68"/>
      <c r="H62" s="32"/>
      <c r="I62" s="25"/>
    </row>
    <row r="63" spans="1:9" x14ac:dyDescent="0.3">
      <c r="A63" s="223"/>
      <c r="B63" s="9"/>
      <c r="C63" s="9"/>
      <c r="D63" s="4"/>
      <c r="E63" s="4"/>
      <c r="F63" s="68"/>
      <c r="H63" s="32"/>
      <c r="I63" s="25"/>
    </row>
    <row r="64" spans="1:9" ht="15" thickBot="1" x14ac:dyDescent="0.35">
      <c r="A64" s="224"/>
      <c r="B64" s="23"/>
      <c r="C64" s="23"/>
      <c r="D64" s="45"/>
      <c r="E64" s="45"/>
      <c r="F64" s="69"/>
    </row>
    <row r="67" spans="1:1" x14ac:dyDescent="0.3">
      <c r="A67" s="52"/>
    </row>
  </sheetData>
  <mergeCells count="7">
    <mergeCell ref="A58:A64"/>
    <mergeCell ref="A2:A36"/>
    <mergeCell ref="A37:A41"/>
    <mergeCell ref="A42:A45"/>
    <mergeCell ref="A46:A48"/>
    <mergeCell ref="A49:A54"/>
    <mergeCell ref="A55:A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1"/>
  <sheetViews>
    <sheetView zoomScaleNormal="100" workbookViewId="0">
      <pane ySplit="1" topLeftCell="A41" activePane="bottomLeft" state="frozen"/>
      <selection pane="bottomLeft" activeCell="B60" sqref="A60:XFD60"/>
    </sheetView>
  </sheetViews>
  <sheetFormatPr defaultRowHeight="14.4" x14ac:dyDescent="0.3"/>
  <cols>
    <col min="1" max="1" width="45.6640625" customWidth="1"/>
    <col min="2" max="2" width="34.6640625" customWidth="1"/>
    <col min="3" max="3" width="28.6640625" customWidth="1"/>
    <col min="4" max="4" width="13.33203125" style="57" customWidth="1"/>
    <col min="5" max="6" width="12.5546875" style="57" customWidth="1"/>
    <col min="7" max="7" width="24.6640625" customWidth="1"/>
  </cols>
  <sheetData>
    <row r="1" spans="1:9" ht="24.75" customHeight="1" x14ac:dyDescent="0.3">
      <c r="A1" s="100" t="s">
        <v>0</v>
      </c>
      <c r="B1" s="100" t="s">
        <v>1</v>
      </c>
      <c r="C1" s="100" t="s">
        <v>2</v>
      </c>
      <c r="D1" s="101" t="s">
        <v>3</v>
      </c>
      <c r="E1" s="101" t="s">
        <v>4</v>
      </c>
      <c r="F1" s="101" t="s">
        <v>5</v>
      </c>
      <c r="G1" s="101" t="s">
        <v>6</v>
      </c>
    </row>
    <row r="2" spans="1:9" x14ac:dyDescent="0.3">
      <c r="A2" s="234" t="s">
        <v>7</v>
      </c>
      <c r="B2" s="2" t="s">
        <v>8</v>
      </c>
      <c r="C2" s="2" t="s">
        <v>9</v>
      </c>
      <c r="D2" s="35"/>
      <c r="E2" s="35" t="s">
        <v>10</v>
      </c>
      <c r="F2" s="35"/>
      <c r="G2" s="6"/>
      <c r="I2" s="30"/>
    </row>
    <row r="3" spans="1:9" x14ac:dyDescent="0.3">
      <c r="A3" s="235"/>
      <c r="B3" s="2" t="s">
        <v>8</v>
      </c>
      <c r="C3" s="2" t="s">
        <v>122</v>
      </c>
      <c r="D3" s="35"/>
      <c r="E3" s="35"/>
      <c r="F3" s="35" t="s">
        <v>10</v>
      </c>
      <c r="G3" s="6"/>
      <c r="I3" s="30"/>
    </row>
    <row r="4" spans="1:9" x14ac:dyDescent="0.3">
      <c r="A4" s="235"/>
      <c r="B4" s="2" t="s">
        <v>11</v>
      </c>
      <c r="C4" s="6" t="s">
        <v>230</v>
      </c>
      <c r="D4" s="35"/>
      <c r="E4" s="35" t="s">
        <v>10</v>
      </c>
      <c r="F4" s="35" t="s">
        <v>229</v>
      </c>
      <c r="G4" s="6"/>
      <c r="I4" s="30"/>
    </row>
    <row r="5" spans="1:9" x14ac:dyDescent="0.3">
      <c r="A5" s="235"/>
      <c r="B5" s="2" t="s">
        <v>11</v>
      </c>
      <c r="C5" s="6" t="s">
        <v>231</v>
      </c>
      <c r="D5" s="35"/>
      <c r="E5" s="35" t="s">
        <v>229</v>
      </c>
      <c r="F5" s="35" t="s">
        <v>10</v>
      </c>
      <c r="G5" s="6"/>
      <c r="I5" s="30"/>
    </row>
    <row r="6" spans="1:9" x14ac:dyDescent="0.3">
      <c r="A6" s="235"/>
      <c r="B6" s="2" t="s">
        <v>11</v>
      </c>
      <c r="C6" s="6" t="s">
        <v>12</v>
      </c>
      <c r="D6" s="35"/>
      <c r="E6" s="35" t="s">
        <v>229</v>
      </c>
      <c r="F6" s="35" t="s">
        <v>10</v>
      </c>
      <c r="G6" s="6"/>
      <c r="I6" s="30"/>
    </row>
    <row r="7" spans="1:9" x14ac:dyDescent="0.3">
      <c r="A7" s="235"/>
      <c r="B7" s="2" t="s">
        <v>11</v>
      </c>
      <c r="C7" s="6" t="s">
        <v>232</v>
      </c>
      <c r="D7" s="35"/>
      <c r="E7" s="35" t="s">
        <v>229</v>
      </c>
      <c r="F7" s="35" t="s">
        <v>10</v>
      </c>
      <c r="G7" s="6"/>
      <c r="I7" s="30"/>
    </row>
    <row r="8" spans="1:9" x14ac:dyDescent="0.3">
      <c r="A8" s="235"/>
      <c r="B8" s="2" t="s">
        <v>13</v>
      </c>
      <c r="C8" s="6" t="s">
        <v>234</v>
      </c>
      <c r="D8" s="35"/>
      <c r="E8" s="35" t="s">
        <v>229</v>
      </c>
      <c r="F8" s="35" t="s">
        <v>10</v>
      </c>
      <c r="G8" s="6"/>
      <c r="I8" s="30"/>
    </row>
    <row r="9" spans="1:9" x14ac:dyDescent="0.3">
      <c r="A9" s="235"/>
      <c r="B9" s="2" t="s">
        <v>15</v>
      </c>
      <c r="C9" s="6" t="s">
        <v>16</v>
      </c>
      <c r="D9" s="35"/>
      <c r="E9" s="35" t="s">
        <v>229</v>
      </c>
      <c r="F9" s="35" t="s">
        <v>10</v>
      </c>
      <c r="G9" s="6"/>
      <c r="I9" s="30"/>
    </row>
    <row r="10" spans="1:9" x14ac:dyDescent="0.3">
      <c r="A10" s="235"/>
      <c r="B10" s="2" t="s">
        <v>17</v>
      </c>
      <c r="C10" s="6" t="s">
        <v>235</v>
      </c>
      <c r="D10" s="35"/>
      <c r="E10" s="35" t="s">
        <v>10</v>
      </c>
      <c r="F10" s="35" t="s">
        <v>229</v>
      </c>
      <c r="G10" s="6"/>
      <c r="I10" s="30"/>
    </row>
    <row r="11" spans="1:9" x14ac:dyDescent="0.3">
      <c r="A11" s="235"/>
      <c r="B11" s="15" t="s">
        <v>19</v>
      </c>
      <c r="C11" s="6" t="s">
        <v>495</v>
      </c>
      <c r="D11" s="35"/>
      <c r="E11" s="35" t="s">
        <v>10</v>
      </c>
      <c r="F11" s="35" t="s">
        <v>229</v>
      </c>
      <c r="G11" s="6"/>
      <c r="I11" s="30"/>
    </row>
    <row r="12" spans="1:9" x14ac:dyDescent="0.3">
      <c r="A12" s="235"/>
      <c r="B12" s="15" t="s">
        <v>22</v>
      </c>
      <c r="C12" s="6" t="s">
        <v>236</v>
      </c>
      <c r="D12" s="35"/>
      <c r="E12" s="35" t="s">
        <v>229</v>
      </c>
      <c r="F12" s="35" t="s">
        <v>10</v>
      </c>
      <c r="G12" s="6"/>
      <c r="I12" s="30"/>
    </row>
    <row r="13" spans="1:9" x14ac:dyDescent="0.3">
      <c r="A13" s="235"/>
      <c r="B13" s="15" t="s">
        <v>22</v>
      </c>
      <c r="C13" s="6" t="s">
        <v>23</v>
      </c>
      <c r="D13" s="35"/>
      <c r="E13" s="35" t="s">
        <v>229</v>
      </c>
      <c r="F13" s="35" t="s">
        <v>10</v>
      </c>
      <c r="G13" s="6"/>
      <c r="I13" s="30"/>
    </row>
    <row r="14" spans="1:9" x14ac:dyDescent="0.3">
      <c r="A14" s="235"/>
      <c r="B14" s="15" t="s">
        <v>22</v>
      </c>
      <c r="C14" s="6" t="s">
        <v>237</v>
      </c>
      <c r="D14" s="35"/>
      <c r="E14" s="35" t="s">
        <v>229</v>
      </c>
      <c r="F14" s="35" t="s">
        <v>10</v>
      </c>
      <c r="G14" s="6"/>
      <c r="I14" s="30"/>
    </row>
    <row r="15" spans="1:9" x14ac:dyDescent="0.3">
      <c r="A15" s="235"/>
      <c r="B15" s="2" t="s">
        <v>26</v>
      </c>
      <c r="C15" s="6" t="s">
        <v>117</v>
      </c>
      <c r="D15" s="35" t="s">
        <v>10</v>
      </c>
      <c r="E15" s="35" t="s">
        <v>10</v>
      </c>
      <c r="F15" s="35" t="s">
        <v>229</v>
      </c>
      <c r="G15" s="6"/>
      <c r="I15" s="30"/>
    </row>
    <row r="16" spans="1:9" x14ac:dyDescent="0.3">
      <c r="A16" s="235"/>
      <c r="B16" s="2" t="s">
        <v>26</v>
      </c>
      <c r="C16" s="6" t="s">
        <v>115</v>
      </c>
      <c r="D16" s="35"/>
      <c r="E16" s="35" t="s">
        <v>10</v>
      </c>
      <c r="F16" s="35" t="s">
        <v>229</v>
      </c>
      <c r="G16" s="6"/>
      <c r="I16" s="30"/>
    </row>
    <row r="17" spans="1:9" x14ac:dyDescent="0.3">
      <c r="A17" s="235"/>
      <c r="B17" s="2" t="s">
        <v>26</v>
      </c>
      <c r="C17" s="6" t="s">
        <v>114</v>
      </c>
      <c r="D17" s="35"/>
      <c r="E17" s="35" t="s">
        <v>10</v>
      </c>
      <c r="F17" s="35" t="s">
        <v>229</v>
      </c>
      <c r="G17" s="6"/>
      <c r="I17" s="30"/>
    </row>
    <row r="18" spans="1:9" x14ac:dyDescent="0.3">
      <c r="A18" s="235"/>
      <c r="B18" s="2" t="s">
        <v>28</v>
      </c>
      <c r="C18" s="2" t="s">
        <v>476</v>
      </c>
      <c r="D18" s="35"/>
      <c r="E18" s="35" t="s">
        <v>10</v>
      </c>
      <c r="F18" s="35"/>
      <c r="G18" s="6"/>
      <c r="I18" s="30"/>
    </row>
    <row r="19" spans="1:9" x14ac:dyDescent="0.3">
      <c r="A19" s="235"/>
      <c r="B19" s="2" t="s">
        <v>32</v>
      </c>
      <c r="C19" s="6" t="s">
        <v>239</v>
      </c>
      <c r="D19" s="35"/>
      <c r="E19" s="35" t="s">
        <v>229</v>
      </c>
      <c r="F19" s="35" t="s">
        <v>10</v>
      </c>
      <c r="G19" s="6"/>
      <c r="I19" s="30"/>
    </row>
    <row r="20" spans="1:9" x14ac:dyDescent="0.3">
      <c r="A20" s="235"/>
      <c r="B20" s="2" t="s">
        <v>32</v>
      </c>
      <c r="C20" s="6" t="s">
        <v>240</v>
      </c>
      <c r="D20" s="35"/>
      <c r="E20" s="35" t="s">
        <v>10</v>
      </c>
      <c r="F20" s="35" t="s">
        <v>229</v>
      </c>
      <c r="G20" s="6"/>
      <c r="I20" s="30"/>
    </row>
    <row r="21" spans="1:9" x14ac:dyDescent="0.3">
      <c r="A21" s="235"/>
      <c r="B21" s="2" t="s">
        <v>32</v>
      </c>
      <c r="C21" s="6" t="s">
        <v>241</v>
      </c>
      <c r="D21" s="35"/>
      <c r="E21" s="35" t="s">
        <v>229</v>
      </c>
      <c r="F21" s="35" t="s">
        <v>10</v>
      </c>
      <c r="G21" s="6"/>
      <c r="I21" s="30"/>
    </row>
    <row r="22" spans="1:9" x14ac:dyDescent="0.3">
      <c r="A22" s="235"/>
      <c r="B22" s="2" t="s">
        <v>34</v>
      </c>
      <c r="C22" s="2" t="s">
        <v>238</v>
      </c>
      <c r="D22" s="35"/>
      <c r="E22" s="35"/>
      <c r="F22" s="35"/>
      <c r="G22" s="6"/>
      <c r="I22" s="30"/>
    </row>
    <row r="23" spans="1:9" x14ac:dyDescent="0.3">
      <c r="A23" s="235"/>
      <c r="B23" s="2" t="s">
        <v>35</v>
      </c>
      <c r="C23" s="2" t="s">
        <v>238</v>
      </c>
      <c r="D23" s="35"/>
      <c r="E23" s="35"/>
      <c r="F23" s="35"/>
      <c r="G23" s="6"/>
      <c r="I23" s="30"/>
    </row>
    <row r="24" spans="1:9" x14ac:dyDescent="0.3">
      <c r="A24" s="235"/>
      <c r="B24" s="18" t="s">
        <v>38</v>
      </c>
      <c r="C24" s="2" t="s">
        <v>238</v>
      </c>
      <c r="D24" s="35"/>
      <c r="E24" s="35" t="s">
        <v>10</v>
      </c>
      <c r="F24" s="35" t="s">
        <v>229</v>
      </c>
      <c r="G24" s="6"/>
      <c r="I24" s="30"/>
    </row>
    <row r="25" spans="1:9" x14ac:dyDescent="0.3">
      <c r="A25" s="235"/>
      <c r="B25" s="2" t="s">
        <v>41</v>
      </c>
      <c r="C25" s="6" t="s">
        <v>43</v>
      </c>
      <c r="D25" s="35"/>
      <c r="E25" s="35" t="s">
        <v>10</v>
      </c>
      <c r="F25" s="35" t="s">
        <v>229</v>
      </c>
      <c r="G25" s="6"/>
      <c r="I25" s="30"/>
    </row>
    <row r="26" spans="1:9" x14ac:dyDescent="0.3">
      <c r="A26" s="235"/>
      <c r="B26" s="2" t="s">
        <v>41</v>
      </c>
      <c r="C26" s="6" t="s">
        <v>242</v>
      </c>
      <c r="D26" s="35"/>
      <c r="E26" s="35" t="s">
        <v>229</v>
      </c>
      <c r="F26" s="35" t="s">
        <v>10</v>
      </c>
      <c r="G26" s="6"/>
      <c r="I26" s="30"/>
    </row>
    <row r="27" spans="1:9" x14ac:dyDescent="0.3">
      <c r="A27" s="235"/>
      <c r="B27" s="2" t="s">
        <v>41</v>
      </c>
      <c r="C27" s="6" t="s">
        <v>475</v>
      </c>
      <c r="D27" s="35"/>
      <c r="E27" s="35"/>
      <c r="F27" s="35" t="s">
        <v>10</v>
      </c>
      <c r="G27" s="6"/>
      <c r="I27" s="30"/>
    </row>
    <row r="28" spans="1:9" x14ac:dyDescent="0.3">
      <c r="A28" s="235"/>
      <c r="B28" s="2" t="s">
        <v>41</v>
      </c>
      <c r="C28" s="6" t="s">
        <v>129</v>
      </c>
      <c r="D28" s="35"/>
      <c r="E28" s="35" t="s">
        <v>229</v>
      </c>
      <c r="F28" s="35" t="s">
        <v>10</v>
      </c>
      <c r="G28" s="6"/>
      <c r="I28" s="30"/>
    </row>
    <row r="29" spans="1:9" x14ac:dyDescent="0.3">
      <c r="A29" s="235"/>
      <c r="B29" s="26" t="s">
        <v>44</v>
      </c>
      <c r="C29" s="6" t="s">
        <v>243</v>
      </c>
      <c r="D29" s="35"/>
      <c r="E29" s="35" t="s">
        <v>10</v>
      </c>
      <c r="F29" s="35" t="s">
        <v>229</v>
      </c>
      <c r="G29" s="6"/>
      <c r="I29" s="30"/>
    </row>
    <row r="30" spans="1:9" x14ac:dyDescent="0.3">
      <c r="A30" s="235"/>
      <c r="B30" s="26" t="s">
        <v>44</v>
      </c>
      <c r="C30" s="6" t="s">
        <v>45</v>
      </c>
      <c r="D30" s="35"/>
      <c r="E30" s="35" t="s">
        <v>10</v>
      </c>
      <c r="F30" s="35" t="s">
        <v>229</v>
      </c>
      <c r="G30" s="6"/>
      <c r="I30" s="30"/>
    </row>
    <row r="31" spans="1:9" x14ac:dyDescent="0.3">
      <c r="A31" s="235"/>
      <c r="B31" s="26"/>
      <c r="C31" s="26"/>
      <c r="D31" s="4"/>
      <c r="E31" s="35"/>
      <c r="F31" s="4"/>
      <c r="G31" s="6"/>
      <c r="I31" s="30"/>
    </row>
    <row r="32" spans="1:9" x14ac:dyDescent="0.3">
      <c r="A32" s="236" t="s">
        <v>50</v>
      </c>
      <c r="B32" s="2" t="s">
        <v>51</v>
      </c>
      <c r="C32" s="6" t="s">
        <v>244</v>
      </c>
      <c r="D32" s="35" t="s">
        <v>10</v>
      </c>
      <c r="E32" s="35" t="s">
        <v>10</v>
      </c>
      <c r="F32" s="35" t="s">
        <v>229</v>
      </c>
      <c r="G32" s="6"/>
      <c r="I32" s="30"/>
    </row>
    <row r="33" spans="1:9" x14ac:dyDescent="0.3">
      <c r="A33" s="237"/>
      <c r="B33" s="13" t="s">
        <v>245</v>
      </c>
      <c r="C33" s="12" t="s">
        <v>238</v>
      </c>
      <c r="D33" s="4"/>
      <c r="E33" s="35"/>
      <c r="F33" s="4"/>
      <c r="G33" s="6"/>
      <c r="I33" s="30"/>
    </row>
    <row r="34" spans="1:9" x14ac:dyDescent="0.3">
      <c r="A34" s="237"/>
      <c r="B34" s="14" t="s">
        <v>66</v>
      </c>
      <c r="C34" s="6" t="s">
        <v>156</v>
      </c>
      <c r="D34" s="35"/>
      <c r="E34" s="35" t="s">
        <v>10</v>
      </c>
      <c r="F34" s="35" t="s">
        <v>229</v>
      </c>
      <c r="G34" s="6"/>
      <c r="I34" s="30"/>
    </row>
    <row r="35" spans="1:9" x14ac:dyDescent="0.3">
      <c r="A35" s="237"/>
      <c r="B35" s="6"/>
      <c r="C35" s="6"/>
      <c r="D35" s="35"/>
      <c r="E35" s="35"/>
      <c r="F35" s="35"/>
      <c r="G35" s="6"/>
      <c r="I35" s="30"/>
    </row>
    <row r="36" spans="1:9" x14ac:dyDescent="0.3">
      <c r="A36" s="237"/>
      <c r="B36" s="13"/>
      <c r="C36" s="6"/>
      <c r="D36" s="4"/>
      <c r="E36" s="35"/>
      <c r="F36" s="4"/>
      <c r="G36" s="6"/>
      <c r="I36" s="30"/>
    </row>
    <row r="37" spans="1:9" x14ac:dyDescent="0.3">
      <c r="A37" s="237"/>
      <c r="B37" s="6"/>
      <c r="C37" s="6"/>
      <c r="D37" s="35"/>
      <c r="E37" s="35"/>
      <c r="F37" s="35"/>
      <c r="G37" s="6"/>
      <c r="I37" s="30"/>
    </row>
    <row r="38" spans="1:9" x14ac:dyDescent="0.3">
      <c r="A38" s="238" t="s">
        <v>67</v>
      </c>
      <c r="B38" s="2" t="s">
        <v>246</v>
      </c>
      <c r="C38" s="2" t="s">
        <v>238</v>
      </c>
      <c r="D38" s="4"/>
      <c r="E38" s="35"/>
      <c r="F38" s="4"/>
      <c r="G38" s="6"/>
      <c r="I38" s="30"/>
    </row>
    <row r="39" spans="1:9" x14ac:dyDescent="0.3">
      <c r="A39" s="239"/>
      <c r="B39" s="2" t="s">
        <v>247</v>
      </c>
      <c r="C39" s="2" t="s">
        <v>238</v>
      </c>
      <c r="D39" s="4"/>
      <c r="E39" s="35"/>
      <c r="F39" s="4"/>
      <c r="G39" s="6"/>
      <c r="I39" s="30"/>
    </row>
    <row r="40" spans="1:9" x14ac:dyDescent="0.3">
      <c r="A40" s="239"/>
      <c r="B40" s="2" t="s">
        <v>248</v>
      </c>
      <c r="C40" s="2" t="s">
        <v>174</v>
      </c>
      <c r="D40" s="4"/>
      <c r="E40" s="35"/>
      <c r="F40" s="4"/>
      <c r="G40" s="6"/>
      <c r="I40" s="30"/>
    </row>
    <row r="41" spans="1:9" x14ac:dyDescent="0.3">
      <c r="A41" s="239"/>
      <c r="B41" s="2" t="s">
        <v>335</v>
      </c>
      <c r="C41" s="2" t="s">
        <v>502</v>
      </c>
      <c r="D41" s="4"/>
      <c r="E41" s="35"/>
      <c r="F41" s="4" t="s">
        <v>10</v>
      </c>
      <c r="G41" s="6"/>
      <c r="I41" s="30"/>
    </row>
    <row r="42" spans="1:9" x14ac:dyDescent="0.3">
      <c r="A42" s="239"/>
      <c r="B42" s="2"/>
      <c r="C42" s="2"/>
      <c r="D42" s="4"/>
      <c r="E42" s="35"/>
      <c r="F42" s="35"/>
      <c r="G42" s="6"/>
      <c r="I42" s="30"/>
    </row>
    <row r="43" spans="1:9" x14ac:dyDescent="0.3">
      <c r="A43" s="239"/>
      <c r="B43" s="6"/>
      <c r="C43" s="2"/>
      <c r="D43" s="4"/>
      <c r="E43" s="35"/>
      <c r="F43" s="4"/>
      <c r="G43" s="6"/>
      <c r="I43" s="30"/>
    </row>
    <row r="44" spans="1:9" x14ac:dyDescent="0.3">
      <c r="A44" s="240" t="s">
        <v>78</v>
      </c>
      <c r="B44" s="6" t="s">
        <v>249</v>
      </c>
      <c r="C44" s="2" t="s">
        <v>238</v>
      </c>
      <c r="D44" s="4"/>
      <c r="E44" s="35"/>
      <c r="F44" s="4"/>
      <c r="G44" s="6"/>
      <c r="I44" s="30"/>
    </row>
    <row r="45" spans="1:9" x14ac:dyDescent="0.3">
      <c r="A45" s="241"/>
      <c r="B45" s="2" t="s">
        <v>250</v>
      </c>
      <c r="C45" s="2" t="s">
        <v>238</v>
      </c>
      <c r="D45" s="4"/>
      <c r="E45" s="35"/>
      <c r="F45" s="4"/>
      <c r="G45" s="6"/>
      <c r="I45" s="30"/>
    </row>
    <row r="46" spans="1:9" x14ac:dyDescent="0.3">
      <c r="A46" s="241"/>
      <c r="B46" s="6"/>
      <c r="C46" s="10"/>
      <c r="D46" s="4"/>
      <c r="E46" s="4"/>
      <c r="F46" s="4"/>
      <c r="G46" s="6"/>
      <c r="I46" s="30"/>
    </row>
    <row r="47" spans="1:9" x14ac:dyDescent="0.3">
      <c r="A47" s="241"/>
      <c r="B47" s="6"/>
      <c r="C47" s="6"/>
      <c r="D47" s="4"/>
      <c r="E47" s="4"/>
      <c r="F47" s="4"/>
      <c r="G47" s="6"/>
      <c r="I47" s="30"/>
    </row>
    <row r="48" spans="1:9" x14ac:dyDescent="0.3">
      <c r="A48" s="241"/>
      <c r="B48" s="6"/>
      <c r="C48" s="6"/>
      <c r="D48" s="4"/>
      <c r="E48" s="4"/>
      <c r="F48" s="4"/>
      <c r="G48" s="6"/>
      <c r="I48" s="30"/>
    </row>
    <row r="49" spans="1:9" x14ac:dyDescent="0.3">
      <c r="A49" s="241"/>
      <c r="B49" s="6"/>
      <c r="C49" s="6"/>
      <c r="D49" s="4"/>
      <c r="E49" s="4"/>
      <c r="F49" s="4"/>
      <c r="G49" s="6"/>
      <c r="I49" s="30"/>
    </row>
    <row r="50" spans="1:9" x14ac:dyDescent="0.3">
      <c r="A50" s="241"/>
      <c r="B50" s="6"/>
      <c r="C50" s="6"/>
      <c r="D50" s="4"/>
      <c r="E50" s="4"/>
      <c r="F50" s="4"/>
      <c r="G50" s="6"/>
      <c r="I50" s="30"/>
    </row>
    <row r="51" spans="1:9" x14ac:dyDescent="0.3">
      <c r="A51" s="241"/>
      <c r="B51" s="6"/>
      <c r="C51" s="6"/>
      <c r="D51" s="4"/>
      <c r="E51" s="4"/>
      <c r="F51" s="4"/>
      <c r="G51" s="6"/>
      <c r="I51" s="30"/>
    </row>
    <row r="52" spans="1:9" x14ac:dyDescent="0.3">
      <c r="A52" s="241"/>
      <c r="B52" s="6"/>
      <c r="C52" s="6"/>
      <c r="D52" s="4"/>
      <c r="E52" s="4"/>
      <c r="F52" s="4"/>
      <c r="G52" s="6"/>
      <c r="I52" s="30"/>
    </row>
    <row r="53" spans="1:9" x14ac:dyDescent="0.3">
      <c r="A53" s="241"/>
      <c r="B53" s="6"/>
      <c r="C53" s="6"/>
      <c r="D53" s="4"/>
      <c r="E53" s="4"/>
      <c r="F53" s="4"/>
      <c r="G53" s="6"/>
      <c r="I53" s="30"/>
    </row>
    <row r="54" spans="1:9" x14ac:dyDescent="0.3">
      <c r="A54" s="241"/>
      <c r="B54" s="6"/>
      <c r="C54" s="6"/>
      <c r="D54" s="4"/>
      <c r="E54" s="4"/>
      <c r="F54" s="4"/>
      <c r="G54" s="6"/>
      <c r="I54" s="30"/>
    </row>
    <row r="55" spans="1:9" x14ac:dyDescent="0.3">
      <c r="A55" s="242" t="s">
        <v>87</v>
      </c>
      <c r="B55" s="2" t="s">
        <v>88</v>
      </c>
      <c r="C55" s="2" t="s">
        <v>238</v>
      </c>
      <c r="D55" s="4"/>
      <c r="E55" s="35"/>
      <c r="F55" s="4"/>
      <c r="G55" s="6"/>
      <c r="I55" s="30"/>
    </row>
    <row r="56" spans="1:9" x14ac:dyDescent="0.3">
      <c r="A56" s="243"/>
      <c r="B56" s="9" t="s">
        <v>91</v>
      </c>
      <c r="C56" s="6" t="s">
        <v>92</v>
      </c>
      <c r="D56" s="35"/>
      <c r="E56" s="35" t="s">
        <v>229</v>
      </c>
      <c r="F56" s="35" t="s">
        <v>10</v>
      </c>
      <c r="G56" s="6"/>
      <c r="I56" s="30"/>
    </row>
    <row r="57" spans="1:9" x14ac:dyDescent="0.3">
      <c r="A57" s="243"/>
      <c r="B57" s="9" t="s">
        <v>251</v>
      </c>
      <c r="C57" s="6" t="s">
        <v>252</v>
      </c>
      <c r="D57" s="35"/>
      <c r="E57" s="35" t="s">
        <v>229</v>
      </c>
      <c r="F57" s="35" t="s">
        <v>10</v>
      </c>
      <c r="G57" s="6"/>
      <c r="I57" s="30"/>
    </row>
    <row r="58" spans="1:9" x14ac:dyDescent="0.3">
      <c r="A58" s="243"/>
      <c r="B58" s="9" t="s">
        <v>251</v>
      </c>
      <c r="C58" s="6" t="s">
        <v>253</v>
      </c>
      <c r="D58" s="35"/>
      <c r="E58" s="35" t="s">
        <v>229</v>
      </c>
      <c r="F58" s="35" t="s">
        <v>10</v>
      </c>
      <c r="G58" s="6"/>
      <c r="I58" s="30"/>
    </row>
    <row r="59" spans="1:9" x14ac:dyDescent="0.3">
      <c r="A59" s="243"/>
      <c r="B59" s="6" t="s">
        <v>254</v>
      </c>
      <c r="C59" s="6" t="s">
        <v>255</v>
      </c>
      <c r="D59" s="35"/>
      <c r="E59" s="35" t="s">
        <v>10</v>
      </c>
      <c r="F59" s="35" t="s">
        <v>229</v>
      </c>
      <c r="G59" s="6"/>
      <c r="I59" s="30"/>
    </row>
    <row r="60" spans="1:9" x14ac:dyDescent="0.3">
      <c r="A60" s="243"/>
      <c r="B60" s="9" t="s">
        <v>254</v>
      </c>
      <c r="C60" s="6" t="s">
        <v>256</v>
      </c>
      <c r="D60" s="35" t="s">
        <v>10</v>
      </c>
      <c r="E60" s="35" t="s">
        <v>10</v>
      </c>
      <c r="F60" s="35" t="s">
        <v>229</v>
      </c>
      <c r="G60" s="6"/>
      <c r="I60" s="30"/>
    </row>
    <row r="61" spans="1:9" x14ac:dyDescent="0.3">
      <c r="A61" s="243"/>
      <c r="B61" s="9" t="s">
        <v>257</v>
      </c>
      <c r="C61" s="9" t="s">
        <v>238</v>
      </c>
      <c r="D61" s="4"/>
      <c r="E61" s="35"/>
      <c r="F61" s="4"/>
      <c r="G61" s="6"/>
      <c r="I61" s="30"/>
    </row>
    <row r="62" spans="1:9" x14ac:dyDescent="0.3">
      <c r="A62" s="243"/>
      <c r="B62" s="6"/>
      <c r="C62" s="6"/>
      <c r="D62" s="35"/>
      <c r="E62" s="35"/>
      <c r="F62" s="35"/>
      <c r="G62" s="6"/>
      <c r="I62" s="30"/>
    </row>
    <row r="63" spans="1:9" x14ac:dyDescent="0.3">
      <c r="A63" s="243"/>
      <c r="B63" s="9"/>
      <c r="C63" s="6"/>
      <c r="D63" s="35"/>
      <c r="E63" s="35"/>
      <c r="F63" s="35"/>
      <c r="G63" s="6"/>
      <c r="I63" s="30"/>
    </row>
    <row r="64" spans="1:9" x14ac:dyDescent="0.3">
      <c r="A64" s="243"/>
      <c r="B64" s="6"/>
      <c r="C64" s="6"/>
      <c r="D64" s="4"/>
      <c r="E64" s="35"/>
      <c r="F64" s="35"/>
      <c r="G64" s="6"/>
      <c r="I64" s="30"/>
    </row>
    <row r="65" spans="1:9" x14ac:dyDescent="0.3">
      <c r="A65" s="243"/>
      <c r="B65" s="6"/>
      <c r="C65" s="9"/>
      <c r="D65" s="4"/>
      <c r="E65" s="35"/>
      <c r="F65" s="4"/>
      <c r="G65" s="6"/>
      <c r="I65" s="30"/>
    </row>
    <row r="66" spans="1:9" x14ac:dyDescent="0.3">
      <c r="A66" s="243"/>
      <c r="B66" s="9"/>
      <c r="C66" s="9"/>
      <c r="D66" s="4"/>
      <c r="E66" s="35"/>
      <c r="F66" s="4"/>
      <c r="G66" s="6"/>
      <c r="I66" s="30"/>
    </row>
    <row r="67" spans="1:9" x14ac:dyDescent="0.3">
      <c r="A67" s="243"/>
      <c r="B67" s="9"/>
      <c r="C67" s="9"/>
      <c r="D67" s="4"/>
      <c r="E67" s="35"/>
      <c r="F67" s="35"/>
      <c r="G67" s="6"/>
      <c r="H67" s="33"/>
      <c r="I67" s="30"/>
    </row>
    <row r="68" spans="1:9" x14ac:dyDescent="0.3">
      <c r="A68" s="243"/>
      <c r="B68" s="9"/>
      <c r="C68" s="9"/>
      <c r="D68" s="4"/>
      <c r="E68" s="4"/>
      <c r="F68" s="35"/>
      <c r="G68" s="6"/>
      <c r="H68" s="32"/>
      <c r="I68" s="25"/>
    </row>
    <row r="69" spans="1:9" x14ac:dyDescent="0.3">
      <c r="A69" s="244" t="s">
        <v>221</v>
      </c>
      <c r="B69" s="2" t="s">
        <v>222</v>
      </c>
      <c r="C69" s="102" t="s">
        <v>99</v>
      </c>
      <c r="D69" s="4"/>
      <c r="E69" s="103"/>
      <c r="F69" s="4"/>
      <c r="G69" s="97"/>
      <c r="H69" s="32"/>
      <c r="I69" s="25"/>
    </row>
    <row r="70" spans="1:9" x14ac:dyDescent="0.3">
      <c r="A70" s="245"/>
      <c r="B70" s="2" t="s">
        <v>96</v>
      </c>
      <c r="C70" s="102" t="s">
        <v>97</v>
      </c>
      <c r="D70" s="4"/>
      <c r="E70" s="103"/>
      <c r="F70" s="4"/>
      <c r="G70" s="97"/>
      <c r="H70" s="32"/>
      <c r="I70" s="25"/>
    </row>
    <row r="71" spans="1:9" x14ac:dyDescent="0.3">
      <c r="A71" s="245"/>
      <c r="B71" s="102" t="s">
        <v>96</v>
      </c>
      <c r="C71" s="102" t="s">
        <v>100</v>
      </c>
      <c r="D71" s="2"/>
      <c r="E71" s="103"/>
      <c r="F71" s="4"/>
      <c r="G71" s="97"/>
      <c r="H71" s="32"/>
      <c r="I71" s="25"/>
    </row>
    <row r="72" spans="1:9" x14ac:dyDescent="0.3">
      <c r="A72" s="233" t="s">
        <v>101</v>
      </c>
      <c r="B72" s="104" t="s">
        <v>226</v>
      </c>
      <c r="C72" s="104" t="s">
        <v>258</v>
      </c>
      <c r="D72" s="104"/>
      <c r="E72" s="104" t="s">
        <v>229</v>
      </c>
      <c r="F72" s="104" t="s">
        <v>10</v>
      </c>
      <c r="G72" s="6"/>
      <c r="H72" s="32"/>
      <c r="I72" s="25"/>
    </row>
    <row r="73" spans="1:9" x14ac:dyDescent="0.3">
      <c r="A73" s="233"/>
      <c r="B73" s="6" t="s">
        <v>226</v>
      </c>
      <c r="C73" s="6" t="s">
        <v>259</v>
      </c>
      <c r="D73" s="6"/>
      <c r="E73" s="6" t="s">
        <v>229</v>
      </c>
      <c r="F73" s="6" t="s">
        <v>10</v>
      </c>
      <c r="G73" s="6"/>
      <c r="H73" s="32"/>
      <c r="I73" s="25"/>
    </row>
    <row r="74" spans="1:9" ht="17.25" customHeight="1" x14ac:dyDescent="0.3">
      <c r="A74" s="233"/>
      <c r="B74" s="6" t="s">
        <v>226</v>
      </c>
      <c r="C74" s="6" t="s">
        <v>260</v>
      </c>
      <c r="D74" s="6"/>
      <c r="E74" s="6" t="s">
        <v>229</v>
      </c>
      <c r="F74" s="6" t="s">
        <v>10</v>
      </c>
      <c r="G74" s="6"/>
      <c r="H74" s="32"/>
      <c r="I74" s="25"/>
    </row>
    <row r="75" spans="1:9" x14ac:dyDescent="0.3">
      <c r="A75" s="233"/>
      <c r="B75" s="6" t="s">
        <v>226</v>
      </c>
      <c r="C75" s="6" t="s">
        <v>261</v>
      </c>
      <c r="D75" s="6"/>
      <c r="E75" s="6" t="s">
        <v>229</v>
      </c>
      <c r="F75" s="6" t="s">
        <v>10</v>
      </c>
      <c r="G75" s="6"/>
      <c r="H75" s="32"/>
      <c r="I75" s="25"/>
    </row>
    <row r="76" spans="1:9" x14ac:dyDescent="0.3">
      <c r="A76" s="233"/>
      <c r="B76" s="6" t="s">
        <v>226</v>
      </c>
      <c r="C76" s="6" t="s">
        <v>262</v>
      </c>
      <c r="D76" s="6"/>
      <c r="E76" s="6" t="s">
        <v>229</v>
      </c>
      <c r="F76" s="6" t="s">
        <v>10</v>
      </c>
      <c r="G76" s="6"/>
      <c r="H76" s="32"/>
      <c r="I76" s="25"/>
    </row>
    <row r="77" spans="1:9" x14ac:dyDescent="0.3">
      <c r="A77" s="233"/>
      <c r="B77" s="9"/>
      <c r="C77" s="9"/>
      <c r="D77" s="4"/>
      <c r="E77" s="4"/>
      <c r="F77" s="4"/>
      <c r="G77" s="6"/>
      <c r="H77" s="32"/>
      <c r="I77" s="25"/>
    </row>
    <row r="78" spans="1:9" x14ac:dyDescent="0.3">
      <c r="A78" s="233"/>
      <c r="B78" s="9"/>
      <c r="C78" s="9"/>
      <c r="D78" s="4"/>
      <c r="E78" s="4"/>
      <c r="F78" s="4"/>
      <c r="G78" s="6"/>
      <c r="H78" s="32"/>
      <c r="I78" s="25"/>
    </row>
    <row r="81" spans="1:1" x14ac:dyDescent="0.3">
      <c r="A81" s="52" t="s">
        <v>104</v>
      </c>
    </row>
  </sheetData>
  <mergeCells count="7">
    <mergeCell ref="A72:A78"/>
    <mergeCell ref="A2:A31"/>
    <mergeCell ref="A32:A37"/>
    <mergeCell ref="A38:A43"/>
    <mergeCell ref="A44:A54"/>
    <mergeCell ref="A55:A68"/>
    <mergeCell ref="A69:A7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tabSelected="1" zoomScaleNormal="100" workbookViewId="0">
      <pane ySplit="1" topLeftCell="A2" activePane="bottomLeft" state="frozen"/>
      <selection pane="bottomLeft" activeCell="B33" sqref="B33"/>
    </sheetView>
  </sheetViews>
  <sheetFormatPr defaultRowHeight="14.4" x14ac:dyDescent="0.3"/>
  <cols>
    <col min="1" max="1" width="17.88671875" customWidth="1"/>
    <col min="2" max="2" width="47.5546875" customWidth="1"/>
    <col min="3" max="3" width="19.6640625" customWidth="1"/>
    <col min="4" max="4" width="11.5546875" customWidth="1"/>
    <col min="5" max="5" width="10.88671875" customWidth="1"/>
    <col min="6" max="6" width="11" customWidth="1"/>
    <col min="7" max="7" width="24.6640625" customWidth="1"/>
  </cols>
  <sheetData>
    <row r="1" spans="1:10" ht="24.75" customHeight="1" thickBot="1" x14ac:dyDescent="0.35">
      <c r="A1" s="50" t="s">
        <v>0</v>
      </c>
      <c r="B1" s="79" t="s">
        <v>1</v>
      </c>
      <c r="C1" s="79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10" x14ac:dyDescent="0.3">
      <c r="A2" s="200" t="s">
        <v>78</v>
      </c>
      <c r="B2" s="6" t="s">
        <v>263</v>
      </c>
      <c r="C2" s="6" t="s">
        <v>264</v>
      </c>
      <c r="D2" s="80"/>
      <c r="E2" s="80"/>
      <c r="F2" s="81"/>
      <c r="I2" s="30" t="e">
        <f>#REF! &amp; "; " &amp;#REF!</f>
        <v>#REF!</v>
      </c>
    </row>
    <row r="3" spans="1:10" x14ac:dyDescent="0.3">
      <c r="A3" s="214"/>
      <c r="B3" s="6" t="s">
        <v>265</v>
      </c>
      <c r="C3" s="6" t="s">
        <v>266</v>
      </c>
      <c r="D3" s="80"/>
      <c r="E3" s="80"/>
      <c r="F3" s="81"/>
      <c r="I3" s="30" t="e">
        <f>I2 &amp; "; " &amp;#REF!</f>
        <v>#REF!</v>
      </c>
    </row>
    <row r="4" spans="1:10" x14ac:dyDescent="0.3">
      <c r="A4" s="214"/>
      <c r="B4" s="6" t="s">
        <v>267</v>
      </c>
      <c r="C4" s="6" t="s">
        <v>83</v>
      </c>
      <c r="D4" s="82"/>
      <c r="E4" s="83"/>
      <c r="F4" s="81"/>
      <c r="G4" t="s">
        <v>268</v>
      </c>
      <c r="I4" s="30" t="e">
        <f>I3 &amp; "; " &amp;#REF!</f>
        <v>#REF!</v>
      </c>
    </row>
    <row r="5" spans="1:10" x14ac:dyDescent="0.3">
      <c r="A5" s="214"/>
      <c r="B5" s="6" t="s">
        <v>269</v>
      </c>
      <c r="C5" s="6" t="s">
        <v>270</v>
      </c>
      <c r="D5" s="55"/>
      <c r="E5" s="83"/>
      <c r="F5" s="81"/>
      <c r="G5" t="s">
        <v>271</v>
      </c>
      <c r="I5" s="30" t="e">
        <f>I4 &amp; "; " &amp;#REF!</f>
        <v>#REF!</v>
      </c>
    </row>
    <row r="6" spans="1:10" x14ac:dyDescent="0.3">
      <c r="A6" s="214"/>
      <c r="B6" s="6" t="s">
        <v>272</v>
      </c>
      <c r="C6" s="6" t="s">
        <v>273</v>
      </c>
      <c r="D6" s="55"/>
      <c r="E6" s="83"/>
      <c r="F6" s="81"/>
      <c r="I6" s="30"/>
    </row>
    <row r="7" spans="1:10" x14ac:dyDescent="0.3">
      <c r="A7" s="214"/>
      <c r="B7" s="6" t="s">
        <v>274</v>
      </c>
      <c r="C7" s="6" t="s">
        <v>275</v>
      </c>
      <c r="D7" s="55"/>
      <c r="E7" s="83"/>
      <c r="F7" s="81"/>
      <c r="I7" s="30"/>
    </row>
    <row r="8" spans="1:10" x14ac:dyDescent="0.3">
      <c r="A8" s="214"/>
      <c r="B8" s="6" t="s">
        <v>276</v>
      </c>
      <c r="C8" s="6" t="s">
        <v>277</v>
      </c>
      <c r="D8" s="55"/>
      <c r="E8" s="81"/>
      <c r="F8" s="83"/>
      <c r="I8" s="30"/>
    </row>
    <row r="9" spans="1:10" x14ac:dyDescent="0.3">
      <c r="A9" s="214"/>
      <c r="B9" s="6" t="s">
        <v>278</v>
      </c>
      <c r="C9" s="6" t="s">
        <v>197</v>
      </c>
      <c r="D9" s="55"/>
      <c r="E9" s="83"/>
      <c r="F9" s="81"/>
      <c r="I9" s="30"/>
    </row>
    <row r="10" spans="1:10" x14ac:dyDescent="0.3">
      <c r="A10" s="214"/>
      <c r="B10" s="6" t="s">
        <v>279</v>
      </c>
      <c r="C10" s="6" t="s">
        <v>280</v>
      </c>
      <c r="D10" s="55"/>
      <c r="E10" s="84"/>
      <c r="F10" s="81"/>
      <c r="I10" s="30"/>
    </row>
    <row r="11" spans="1:10" x14ac:dyDescent="0.3">
      <c r="A11" s="214"/>
      <c r="B11" s="6" t="s">
        <v>281</v>
      </c>
      <c r="C11" s="6" t="s">
        <v>282</v>
      </c>
      <c r="D11" s="55"/>
      <c r="E11" s="85"/>
      <c r="F11" s="186"/>
      <c r="I11" s="30"/>
    </row>
    <row r="12" spans="1:10" x14ac:dyDescent="0.3">
      <c r="A12" s="214"/>
      <c r="B12" s="6" t="s">
        <v>283</v>
      </c>
      <c r="C12" s="184" t="s">
        <v>496</v>
      </c>
      <c r="D12" s="4" t="s">
        <v>46</v>
      </c>
      <c r="E12" s="185"/>
      <c r="F12" s="85"/>
      <c r="J12" s="30"/>
    </row>
    <row r="13" spans="1:10" x14ac:dyDescent="0.3">
      <c r="A13" s="214"/>
      <c r="B13" s="6" t="s">
        <v>283</v>
      </c>
      <c r="C13" s="6" t="s">
        <v>284</v>
      </c>
      <c r="D13" s="55"/>
      <c r="E13" s="85"/>
      <c r="F13" s="187"/>
      <c r="I13" s="30"/>
    </row>
    <row r="14" spans="1:10" x14ac:dyDescent="0.3">
      <c r="A14" s="214"/>
      <c r="B14" s="6" t="s">
        <v>285</v>
      </c>
      <c r="C14" s="6" t="s">
        <v>286</v>
      </c>
      <c r="D14" s="55"/>
      <c r="E14" s="86"/>
      <c r="F14" s="83"/>
      <c r="I14" s="30"/>
    </row>
    <row r="15" spans="1:10" x14ac:dyDescent="0.3">
      <c r="A15" s="214"/>
      <c r="B15" s="6" t="s">
        <v>287</v>
      </c>
      <c r="C15" s="6" t="s">
        <v>288</v>
      </c>
      <c r="D15" s="55"/>
      <c r="E15" s="87"/>
      <c r="F15" s="83"/>
      <c r="I15" s="30"/>
    </row>
    <row r="16" spans="1:10" x14ac:dyDescent="0.3">
      <c r="A16" s="214"/>
      <c r="B16" s="6" t="s">
        <v>289</v>
      </c>
      <c r="C16" s="6" t="s">
        <v>290</v>
      </c>
      <c r="D16" s="55"/>
      <c r="E16" s="88"/>
      <c r="F16" s="89"/>
      <c r="I16" s="30"/>
    </row>
    <row r="17" spans="1:9" x14ac:dyDescent="0.3">
      <c r="A17" s="214"/>
      <c r="B17" s="6" t="s">
        <v>291</v>
      </c>
      <c r="C17" s="6" t="s">
        <v>292</v>
      </c>
      <c r="D17" s="55"/>
      <c r="E17" s="90"/>
      <c r="F17" s="85"/>
      <c r="I17" s="30"/>
    </row>
    <row r="18" spans="1:9" x14ac:dyDescent="0.3">
      <c r="A18" s="214"/>
      <c r="B18" s="6" t="s">
        <v>293</v>
      </c>
      <c r="C18" s="6" t="s">
        <v>294</v>
      </c>
      <c r="D18" s="55"/>
      <c r="E18" s="88"/>
      <c r="F18" s="86"/>
      <c r="I18" s="30"/>
    </row>
    <row r="19" spans="1:9" x14ac:dyDescent="0.3">
      <c r="A19" s="214"/>
      <c r="B19" s="6" t="s">
        <v>295</v>
      </c>
      <c r="C19" s="6" t="s">
        <v>296</v>
      </c>
      <c r="D19" s="55"/>
      <c r="E19" s="87"/>
      <c r="F19" s="89"/>
      <c r="I19" s="30"/>
    </row>
    <row r="20" spans="1:9" x14ac:dyDescent="0.3">
      <c r="A20" s="214"/>
      <c r="B20" s="6" t="s">
        <v>297</v>
      </c>
      <c r="C20" s="6" t="s">
        <v>298</v>
      </c>
      <c r="D20" s="82"/>
      <c r="E20" s="85"/>
      <c r="F20" s="85"/>
      <c r="I20" s="30" t="e">
        <f>I5 &amp; "; " &amp;#REF!</f>
        <v>#REF!</v>
      </c>
    </row>
    <row r="21" spans="1:9" x14ac:dyDescent="0.3">
      <c r="A21" s="214"/>
      <c r="B21" s="6" t="s">
        <v>299</v>
      </c>
      <c r="C21" s="6" t="s">
        <v>300</v>
      </c>
      <c r="D21" s="82"/>
      <c r="E21" s="85"/>
      <c r="F21" s="85"/>
      <c r="I21" s="30"/>
    </row>
    <row r="22" spans="1:9" x14ac:dyDescent="0.3">
      <c r="A22" s="214"/>
      <c r="B22" s="188" t="s">
        <v>497</v>
      </c>
      <c r="C22" s="188" t="s">
        <v>498</v>
      </c>
      <c r="D22" s="82"/>
      <c r="E22" s="85"/>
      <c r="F22" s="85"/>
      <c r="I22" s="30" t="e">
        <f>I20 &amp; "; " &amp;#REF!</f>
        <v>#REF!</v>
      </c>
    </row>
    <row r="23" spans="1:9" ht="22.5" customHeight="1" x14ac:dyDescent="0.3">
      <c r="A23" s="91" t="s">
        <v>87</v>
      </c>
      <c r="B23" s="92" t="s">
        <v>88</v>
      </c>
      <c r="C23" s="31" t="s">
        <v>301</v>
      </c>
      <c r="D23" s="66"/>
      <c r="E23" s="93"/>
      <c r="F23" s="94"/>
      <c r="G23" t="s">
        <v>302</v>
      </c>
      <c r="I23" s="30"/>
    </row>
    <row r="24" spans="1:9" ht="15" x14ac:dyDescent="0.3">
      <c r="A24" s="179" t="s">
        <v>303</v>
      </c>
      <c r="B24" s="6" t="s">
        <v>41</v>
      </c>
      <c r="C24" s="6" t="s">
        <v>43</v>
      </c>
      <c r="D24" s="6"/>
      <c r="E24" s="6"/>
      <c r="F24" s="95"/>
      <c r="G24" t="s">
        <v>271</v>
      </c>
    </row>
    <row r="25" spans="1:9" ht="31.5" customHeight="1" x14ac:dyDescent="0.3">
      <c r="A25" s="96" t="s">
        <v>221</v>
      </c>
      <c r="B25" s="97" t="s">
        <v>222</v>
      </c>
      <c r="C25" s="6" t="s">
        <v>99</v>
      </c>
      <c r="D25" s="6"/>
      <c r="E25" s="6"/>
      <c r="F25" s="85"/>
    </row>
    <row r="26" spans="1:9" x14ac:dyDescent="0.3">
      <c r="A26" s="98"/>
      <c r="B26" s="25"/>
      <c r="C26" s="25"/>
      <c r="D26" s="25"/>
      <c r="E26" s="25"/>
      <c r="F26" s="99"/>
    </row>
    <row r="27" spans="1:9" x14ac:dyDescent="0.3">
      <c r="A27" s="98"/>
      <c r="B27" s="25"/>
      <c r="C27" s="25"/>
      <c r="D27" s="25"/>
      <c r="E27" s="25"/>
      <c r="F27" s="99"/>
    </row>
    <row r="28" spans="1:9" x14ac:dyDescent="0.3">
      <c r="A28" s="52" t="s">
        <v>104</v>
      </c>
    </row>
  </sheetData>
  <mergeCells count="1">
    <mergeCell ref="A2:A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8</v>
      </c>
      <c r="B2" s="2" t="s">
        <v>9</v>
      </c>
      <c r="C2" s="3" t="s">
        <v>342</v>
      </c>
      <c r="D2" s="4" t="s">
        <v>10</v>
      </c>
    </row>
    <row r="3" spans="1:4" x14ac:dyDescent="0.3">
      <c r="A3" s="2" t="s">
        <v>8</v>
      </c>
      <c r="B3" s="2" t="s">
        <v>305</v>
      </c>
      <c r="C3" s="3" t="s">
        <v>343</v>
      </c>
      <c r="D3" s="2"/>
    </row>
  </sheetData>
  <hyperlinks>
    <hyperlink ref="C2" r:id="rId1" display="mailto:destroh@nd.gov" xr:uid="{00000000-0004-0000-0500-000000000000}"/>
    <hyperlink ref="C3" r:id="rId2" display="mailto:rThorton@nd.gov" xr:uid="{00000000-0004-0000-0500-000001000000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15</v>
      </c>
      <c r="B2" t="s">
        <v>344</v>
      </c>
      <c r="C2" s="3" t="s">
        <v>345</v>
      </c>
      <c r="D2" s="4" t="s">
        <v>10</v>
      </c>
    </row>
    <row r="3" spans="1:4" x14ac:dyDescent="0.3">
      <c r="A3" s="2" t="s">
        <v>15</v>
      </c>
      <c r="B3" s="2" t="s">
        <v>16</v>
      </c>
      <c r="C3" s="3" t="s">
        <v>346</v>
      </c>
      <c r="D3" s="2"/>
    </row>
  </sheetData>
  <hyperlinks>
    <hyperlink ref="C2" r:id="rId1" xr:uid="{00000000-0004-0000-0600-000000000000}"/>
    <hyperlink ref="C3" r:id="rId2" xr:uid="{00000000-0004-0000-0600-000001000000}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15" t="s">
        <v>19</v>
      </c>
      <c r="B2" s="15" t="s">
        <v>99</v>
      </c>
      <c r="C2" s="16" t="s">
        <v>347</v>
      </c>
      <c r="D2" s="17" t="s">
        <v>10</v>
      </c>
    </row>
    <row r="3" spans="1:4" x14ac:dyDescent="0.3">
      <c r="A3" s="15" t="s">
        <v>19</v>
      </c>
      <c r="B3" s="15" t="s">
        <v>20</v>
      </c>
      <c r="C3" s="16" t="s">
        <v>348</v>
      </c>
      <c r="D3" s="15"/>
    </row>
  </sheetData>
  <hyperlinks>
    <hyperlink ref="C2" r:id="rId1" display="mailto:repayne@mt.gov" xr:uid="{00000000-0004-0000-0700-000000000000}"/>
    <hyperlink ref="C3" r:id="rId2" display="mailto:bmcguire@mt.gov" xr:uid="{00000000-0004-0000-0700-000001000000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339</v>
      </c>
      <c r="B1" s="1" t="s">
        <v>2</v>
      </c>
      <c r="C1" s="1" t="s">
        <v>340</v>
      </c>
      <c r="D1" s="1" t="s">
        <v>341</v>
      </c>
    </row>
    <row r="2" spans="1:4" x14ac:dyDescent="0.3">
      <c r="A2" s="2" t="s">
        <v>28</v>
      </c>
      <c r="B2" s="2" t="s">
        <v>29</v>
      </c>
      <c r="C2" s="3" t="s">
        <v>349</v>
      </c>
      <c r="D2" s="4" t="s">
        <v>10</v>
      </c>
    </row>
    <row r="3" spans="1:4" x14ac:dyDescent="0.3">
      <c r="A3" s="2"/>
      <c r="B3" s="2"/>
      <c r="C3" s="3"/>
      <c r="D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FSWG TSCApproved01292025</vt:lpstr>
      <vt:lpstr>OGWG TSCApproved01292025</vt:lpstr>
      <vt:lpstr>RHPWG TSCApproved09242024</vt:lpstr>
      <vt:lpstr>RTOWG TSCApproved01292025</vt:lpstr>
      <vt:lpstr>TDWG TSCApproved09252024</vt:lpstr>
      <vt:lpstr>ND</vt:lpstr>
      <vt:lpstr>SD</vt:lpstr>
      <vt:lpstr>MT</vt:lpstr>
      <vt:lpstr>WY</vt:lpstr>
      <vt:lpstr>CO</vt:lpstr>
      <vt:lpstr>NM</vt:lpstr>
      <vt:lpstr>AZ</vt:lpstr>
      <vt:lpstr>UT</vt:lpstr>
      <vt:lpstr>ID</vt:lpstr>
      <vt:lpstr>WA</vt:lpstr>
      <vt:lpstr>OR</vt:lpstr>
      <vt:lpstr>NV</vt:lpstr>
      <vt:lpstr>CA</vt:lpstr>
      <vt:lpstr>AK</vt:lpstr>
      <vt:lpstr>HI</vt:lpstr>
      <vt:lpstr>Tribes</vt:lpstr>
      <vt:lpstr>FLM</vt:lpstr>
      <vt:lpstr>EPA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Stroh, David E.</dc:creator>
  <cp:keywords/>
  <dc:description/>
  <cp:lastModifiedBy>Rhonda Payne</cp:lastModifiedBy>
  <cp:revision/>
  <dcterms:created xsi:type="dcterms:W3CDTF">2021-11-09T21:22:15Z</dcterms:created>
  <dcterms:modified xsi:type="dcterms:W3CDTF">2025-03-26T13:24:19Z</dcterms:modified>
  <cp:category/>
  <cp:contentStatus/>
</cp:coreProperties>
</file>